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100" windowHeight="9852" activeTab="0"/>
  </bookViews>
  <sheets>
    <sheet name="Prod Table 2" sheetId="1" r:id="rId1"/>
  </sheets>
  <definedNames/>
  <calcPr fullCalcOnLoad="1"/>
</workbook>
</file>

<file path=xl/sharedStrings.xml><?xml version="1.0" encoding="utf-8"?>
<sst xmlns="http://schemas.openxmlformats.org/spreadsheetml/2006/main" count="86" uniqueCount="45">
  <si>
    <t>National Study of Instructional Costs and Productivity</t>
  </si>
  <si>
    <t>Fall 2003 Data DRAFT: 03/28/2006</t>
  </si>
  <si>
    <t>Division:</t>
  </si>
  <si>
    <t>Department:</t>
  </si>
  <si>
    <t>CIP:</t>
  </si>
  <si>
    <t>Rank</t>
  </si>
  <si>
    <t>Ranked, Regular</t>
  </si>
  <si>
    <t>Other Faculty</t>
  </si>
  <si>
    <t>Teaching Assist</t>
  </si>
  <si>
    <t>Suppl Faculty</t>
  </si>
  <si>
    <t>TA Non-Credit</t>
  </si>
  <si>
    <t>Total</t>
  </si>
  <si>
    <t>Other</t>
  </si>
  <si>
    <t>Teach</t>
  </si>
  <si>
    <t>FTE</t>
  </si>
  <si>
    <t>Lower Div</t>
  </si>
  <si>
    <t>Upper Div</t>
  </si>
  <si>
    <t>Graduate</t>
  </si>
  <si>
    <t>Total SCH</t>
  </si>
  <si>
    <t>Undergraduate</t>
  </si>
  <si>
    <t>Student Credit Hours</t>
  </si>
  <si>
    <t>Lab</t>
  </si>
  <si>
    <t>Total Ind Sec.</t>
  </si>
  <si>
    <t>Sections</t>
  </si>
  <si>
    <t>Comparisons to National Norms</t>
  </si>
  <si>
    <t>Department Data</t>
  </si>
  <si>
    <t>Percent Taught By:</t>
  </si>
  <si>
    <t>Norms</t>
  </si>
  <si>
    <t>UG %</t>
  </si>
  <si>
    <t>Grad %</t>
  </si>
  <si>
    <t>Percent of Total</t>
  </si>
  <si>
    <t>% of Ind Sec.</t>
  </si>
  <si>
    <t>% of Total</t>
  </si>
  <si>
    <t>Workload Per Faculty FTE:</t>
  </si>
  <si>
    <t>Student FTE</t>
  </si>
  <si>
    <t>TRW UM IR&amp;P 11/7/2006</t>
  </si>
  <si>
    <t>University of Missouri-Campus</t>
  </si>
  <si>
    <t>School/College</t>
  </si>
  <si>
    <t>Department Name</t>
  </si>
  <si>
    <t>UM Other Faculty</t>
  </si>
  <si>
    <t>UM Ranked, Regular</t>
  </si>
  <si>
    <t>UM Suppl Faculty</t>
  </si>
  <si>
    <t>UM Teaching Assist</t>
  </si>
  <si>
    <t>UM All Faculty</t>
  </si>
  <si>
    <t>Productivity Table 2 Sample: Department Detail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</si>
</sst>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68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0" xfId="0" applyNumberFormat="1" applyFont="1" applyAlignment="1">
      <alignment horizontal="center"/>
    </xf>
    <xf numFmtId="9" fontId="0" fillId="0" borderId="1" xfId="0" applyNumberFormat="1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workbookViewId="0" topLeftCell="A1">
      <selection activeCell="G5" sqref="G5"/>
    </sheetView>
  </sheetViews>
  <sheetFormatPr defaultColWidth="9.140625" defaultRowHeight="12.75"/>
  <cols>
    <col min="1" max="1" width="3.57421875" style="1" customWidth="1"/>
    <col min="2" max="2" width="11.7109375" style="1" customWidth="1"/>
    <col min="3" max="3" width="13.00390625" style="1" customWidth="1"/>
    <col min="4" max="4" width="10.140625" style="1" customWidth="1"/>
    <col min="5" max="5" width="10.00390625" style="1" customWidth="1"/>
    <col min="6" max="6" width="9.140625" style="1" customWidth="1"/>
    <col min="7" max="8" width="10.28125" style="1" customWidth="1"/>
    <col min="9" max="12" width="9.140625" style="1" customWidth="1"/>
    <col min="13" max="13" width="11.140625" style="1" customWidth="1"/>
    <col min="14" max="14" width="10.7109375" style="1" customWidth="1"/>
    <col min="15" max="15" width="9.140625" style="1" customWidth="1"/>
    <col min="16" max="17" width="10.140625" style="1" customWidth="1"/>
    <col min="18" max="16384" width="9.140625" style="1" customWidth="1"/>
  </cols>
  <sheetData>
    <row r="1" ht="15">
      <c r="A1" s="18" t="s">
        <v>44</v>
      </c>
    </row>
    <row r="3" ht="12.75">
      <c r="A3" s="1" t="s">
        <v>0</v>
      </c>
    </row>
    <row r="4" ht="12.75">
      <c r="A4" s="1" t="s">
        <v>36</v>
      </c>
    </row>
    <row r="5" ht="12.75">
      <c r="A5" s="1" t="s">
        <v>1</v>
      </c>
    </row>
    <row r="6" spans="1:3" ht="12.75">
      <c r="A6" s="1" t="s">
        <v>2</v>
      </c>
      <c r="C6" s="1" t="s">
        <v>37</v>
      </c>
    </row>
    <row r="7" spans="1:3" ht="12.75">
      <c r="A7" s="1" t="s">
        <v>3</v>
      </c>
      <c r="C7" s="1" t="s">
        <v>38</v>
      </c>
    </row>
    <row r="8" spans="1:3" ht="12.75">
      <c r="A8" s="1" t="s">
        <v>4</v>
      </c>
      <c r="C8" s="1">
        <v>45.02</v>
      </c>
    </row>
    <row r="10" spans="2:3" ht="12.75">
      <c r="B10" s="30" t="s">
        <v>25</v>
      </c>
      <c r="C10" s="31"/>
    </row>
    <row r="11" spans="2:21" ht="12.75">
      <c r="B11" s="19"/>
      <c r="C11" s="19"/>
      <c r="D11" s="22"/>
      <c r="E11" s="22"/>
      <c r="F11" s="22"/>
      <c r="G11" s="23" t="s">
        <v>20</v>
      </c>
      <c r="H11" s="24"/>
      <c r="I11" s="24"/>
      <c r="J11" s="24"/>
      <c r="K11" s="24"/>
      <c r="L11" s="24"/>
      <c r="M11" s="24"/>
      <c r="N11" s="24"/>
      <c r="O11" s="23" t="s">
        <v>23</v>
      </c>
      <c r="P11" s="24"/>
      <c r="Q11" s="24"/>
      <c r="R11" s="24"/>
      <c r="S11" s="24"/>
      <c r="T11" s="24"/>
      <c r="U11" s="24"/>
    </row>
    <row r="12" spans="2:21" ht="13.5" thickBot="1">
      <c r="B12" s="20"/>
      <c r="C12" s="20"/>
      <c r="D12" s="25" t="s">
        <v>14</v>
      </c>
      <c r="E12" s="25"/>
      <c r="F12" s="25"/>
      <c r="G12" s="26" t="s">
        <v>19</v>
      </c>
      <c r="H12" s="25"/>
      <c r="I12" s="25"/>
      <c r="J12" s="25"/>
      <c r="K12" s="26" t="s">
        <v>17</v>
      </c>
      <c r="L12" s="25"/>
      <c r="M12" s="25"/>
      <c r="N12" s="27" t="s">
        <v>18</v>
      </c>
      <c r="O12" s="26" t="s">
        <v>19</v>
      </c>
      <c r="P12" s="25"/>
      <c r="Q12" s="25"/>
      <c r="R12" s="25"/>
      <c r="S12" s="26" t="s">
        <v>17</v>
      </c>
      <c r="T12" s="25"/>
      <c r="U12" s="25"/>
    </row>
    <row r="13" spans="2:23" ht="27" thickTop="1">
      <c r="B13" s="1" t="s">
        <v>5</v>
      </c>
      <c r="D13" s="2" t="s">
        <v>12</v>
      </c>
      <c r="E13" s="2" t="s">
        <v>13</v>
      </c>
      <c r="F13" s="2" t="s">
        <v>11</v>
      </c>
      <c r="G13" s="3" t="s">
        <v>15</v>
      </c>
      <c r="H13" s="2" t="s">
        <v>16</v>
      </c>
      <c r="I13" s="2" t="s">
        <v>12</v>
      </c>
      <c r="J13" s="2" t="s">
        <v>11</v>
      </c>
      <c r="K13" s="3" t="s">
        <v>17</v>
      </c>
      <c r="L13" s="2" t="s">
        <v>12</v>
      </c>
      <c r="M13" s="2" t="s">
        <v>11</v>
      </c>
      <c r="N13" s="16"/>
      <c r="O13" s="3" t="s">
        <v>21</v>
      </c>
      <c r="P13" s="2" t="s">
        <v>15</v>
      </c>
      <c r="Q13" s="2" t="s">
        <v>16</v>
      </c>
      <c r="R13" s="4" t="s">
        <v>22</v>
      </c>
      <c r="S13" s="3" t="s">
        <v>23</v>
      </c>
      <c r="T13" s="2" t="s">
        <v>21</v>
      </c>
      <c r="U13" s="2" t="s">
        <v>11</v>
      </c>
      <c r="V13" s="2"/>
      <c r="W13" s="2"/>
    </row>
    <row r="14" spans="2:23" ht="12.75">
      <c r="B14" s="1" t="s">
        <v>6</v>
      </c>
      <c r="D14" s="5">
        <v>1.2</v>
      </c>
      <c r="E14" s="5">
        <v>7.8</v>
      </c>
      <c r="F14" s="5">
        <f>SUM(D14:E14)</f>
        <v>9</v>
      </c>
      <c r="G14" s="3">
        <v>1334</v>
      </c>
      <c r="H14" s="2">
        <v>369</v>
      </c>
      <c r="I14" s="2">
        <v>23</v>
      </c>
      <c r="J14" s="2">
        <f>SUM(G14:I14)</f>
        <v>1726</v>
      </c>
      <c r="K14" s="3">
        <v>36</v>
      </c>
      <c r="L14" s="2">
        <v>67</v>
      </c>
      <c r="M14" s="2">
        <f>SUM(K14:L14)</f>
        <v>103</v>
      </c>
      <c r="N14" s="6">
        <f>SUM(J14,M14)</f>
        <v>1829</v>
      </c>
      <c r="O14" s="3">
        <v>1</v>
      </c>
      <c r="P14" s="2">
        <v>7</v>
      </c>
      <c r="Q14" s="2">
        <v>10</v>
      </c>
      <c r="R14" s="2">
        <f>SUM(P14:Q14)</f>
        <v>17</v>
      </c>
      <c r="S14" s="3">
        <v>1</v>
      </c>
      <c r="T14" s="2">
        <v>18</v>
      </c>
      <c r="U14" s="2">
        <f>SUM(S14:T14)</f>
        <v>19</v>
      </c>
      <c r="V14" s="2"/>
      <c r="W14" s="2"/>
    </row>
    <row r="15" spans="2:23" ht="12.75">
      <c r="B15" s="1" t="s">
        <v>7</v>
      </c>
      <c r="D15" s="5">
        <v>0</v>
      </c>
      <c r="E15" s="5">
        <v>2</v>
      </c>
      <c r="F15" s="5">
        <f>SUM(D15:E15)</f>
        <v>2</v>
      </c>
      <c r="G15" s="3">
        <v>204</v>
      </c>
      <c r="H15" s="2">
        <v>81</v>
      </c>
      <c r="I15" s="2">
        <v>0</v>
      </c>
      <c r="J15" s="2">
        <f>SUM(G15:I15)</f>
        <v>285</v>
      </c>
      <c r="K15" s="3">
        <v>0</v>
      </c>
      <c r="L15" s="2">
        <v>0</v>
      </c>
      <c r="M15" s="2">
        <f>SUM(K15:L15)</f>
        <v>0</v>
      </c>
      <c r="N15" s="6">
        <f>SUM(J15,M15)</f>
        <v>285</v>
      </c>
      <c r="O15" s="3">
        <v>0</v>
      </c>
      <c r="P15" s="2">
        <v>3</v>
      </c>
      <c r="Q15" s="2">
        <v>3</v>
      </c>
      <c r="R15" s="2">
        <f>SUM(P15:Q15)</f>
        <v>6</v>
      </c>
      <c r="S15" s="3">
        <v>0</v>
      </c>
      <c r="T15" s="2">
        <v>6</v>
      </c>
      <c r="U15" s="2">
        <f>SUM(S15:T15)</f>
        <v>6</v>
      </c>
      <c r="V15" s="2"/>
      <c r="W15" s="2"/>
    </row>
    <row r="16" spans="2:23" ht="12.75">
      <c r="B16" s="1" t="s">
        <v>9</v>
      </c>
      <c r="D16" s="5">
        <v>0</v>
      </c>
      <c r="E16" s="5">
        <v>4.1</v>
      </c>
      <c r="F16" s="5">
        <f>SUM(D16:E16)</f>
        <v>4.1</v>
      </c>
      <c r="G16" s="3">
        <v>1361</v>
      </c>
      <c r="H16" s="2">
        <v>136</v>
      </c>
      <c r="I16" s="2">
        <v>2</v>
      </c>
      <c r="J16" s="2">
        <f>SUM(G16:I16)</f>
        <v>1499</v>
      </c>
      <c r="K16" s="3">
        <v>24</v>
      </c>
      <c r="L16" s="2">
        <v>52</v>
      </c>
      <c r="M16" s="2">
        <f>SUM(K16:L16)</f>
        <v>76</v>
      </c>
      <c r="N16" s="6">
        <f>SUM(J16,M16)</f>
        <v>1575</v>
      </c>
      <c r="O16" s="3">
        <v>2</v>
      </c>
      <c r="P16" s="2">
        <v>4</v>
      </c>
      <c r="Q16" s="2">
        <v>3</v>
      </c>
      <c r="R16" s="2">
        <f>SUM(P16:Q16)</f>
        <v>7</v>
      </c>
      <c r="S16" s="3">
        <v>0</v>
      </c>
      <c r="T16" s="2">
        <v>7</v>
      </c>
      <c r="U16" s="2">
        <f>SUM(S16:T16)</f>
        <v>7</v>
      </c>
      <c r="V16" s="2"/>
      <c r="W16" s="2"/>
    </row>
    <row r="17" spans="2:23" ht="12.75">
      <c r="B17" s="1" t="s">
        <v>8</v>
      </c>
      <c r="D17" s="5">
        <v>0</v>
      </c>
      <c r="E17" s="5">
        <v>1.9</v>
      </c>
      <c r="F17" s="5">
        <f>SUM(D17:E17)</f>
        <v>1.9</v>
      </c>
      <c r="G17" s="3">
        <v>838</v>
      </c>
      <c r="H17" s="2">
        <v>0</v>
      </c>
      <c r="I17" s="2">
        <v>0</v>
      </c>
      <c r="J17" s="2">
        <f>SUM(G17:I17)</f>
        <v>838</v>
      </c>
      <c r="K17" s="3">
        <v>0</v>
      </c>
      <c r="L17" s="2">
        <v>0</v>
      </c>
      <c r="M17" s="2">
        <f>SUM(K17:L17)</f>
        <v>0</v>
      </c>
      <c r="N17" s="6">
        <f>SUM(J17,M17)</f>
        <v>838</v>
      </c>
      <c r="O17" s="3">
        <v>12</v>
      </c>
      <c r="P17" s="2">
        <v>2</v>
      </c>
      <c r="Q17" s="2">
        <v>0</v>
      </c>
      <c r="R17" s="2">
        <f>SUM(P17:Q17)</f>
        <v>2</v>
      </c>
      <c r="S17" s="3">
        <v>0</v>
      </c>
      <c r="T17" s="2">
        <v>2</v>
      </c>
      <c r="U17" s="2">
        <f>SUM(S17:T17)</f>
        <v>2</v>
      </c>
      <c r="V17" s="2"/>
      <c r="W17" s="2"/>
    </row>
    <row r="18" spans="2:23" ht="12.75">
      <c r="B18" s="1" t="s">
        <v>10</v>
      </c>
      <c r="D18" s="5">
        <v>0</v>
      </c>
      <c r="E18" s="5">
        <v>1.1</v>
      </c>
      <c r="F18" s="5">
        <f>SUM(D18:E18)</f>
        <v>1.1</v>
      </c>
      <c r="G18" s="3"/>
      <c r="H18" s="2"/>
      <c r="I18" s="2"/>
      <c r="J18" s="2"/>
      <c r="K18" s="3"/>
      <c r="L18" s="2"/>
      <c r="M18" s="2"/>
      <c r="N18" s="6"/>
      <c r="O18" s="3"/>
      <c r="P18" s="2"/>
      <c r="Q18" s="2"/>
      <c r="R18" s="2"/>
      <c r="S18" s="3"/>
      <c r="T18" s="2"/>
      <c r="U18" s="2"/>
      <c r="V18" s="2"/>
      <c r="W18" s="2"/>
    </row>
    <row r="19" spans="3:23" ht="12.75">
      <c r="C19" s="1" t="s">
        <v>11</v>
      </c>
      <c r="D19" s="5">
        <f>SUM(D14:D18)</f>
        <v>1.2</v>
      </c>
      <c r="E19" s="5">
        <f>SUM(E14:E18)</f>
        <v>16.900000000000002</v>
      </c>
      <c r="F19" s="5">
        <f>SUM(F14:F18)</f>
        <v>18.1</v>
      </c>
      <c r="G19" s="3">
        <f>SUM(G14:G18)</f>
        <v>3737</v>
      </c>
      <c r="H19" s="2">
        <f aca="true" t="shared" si="0" ref="H19:N19">SUM(H14:H18)</f>
        <v>586</v>
      </c>
      <c r="I19" s="2">
        <f t="shared" si="0"/>
        <v>25</v>
      </c>
      <c r="J19" s="2">
        <f t="shared" si="0"/>
        <v>4348</v>
      </c>
      <c r="K19" s="3">
        <f t="shared" si="0"/>
        <v>60</v>
      </c>
      <c r="L19" s="2">
        <f t="shared" si="0"/>
        <v>119</v>
      </c>
      <c r="M19" s="2">
        <f t="shared" si="0"/>
        <v>179</v>
      </c>
      <c r="N19" s="6">
        <f t="shared" si="0"/>
        <v>4527</v>
      </c>
      <c r="O19" s="3">
        <f>SUM(O14:O18)</f>
        <v>15</v>
      </c>
      <c r="P19" s="7">
        <f aca="true" t="shared" si="1" ref="P19:U19">SUM(P14:P18)</f>
        <v>16</v>
      </c>
      <c r="Q19" s="7">
        <f t="shared" si="1"/>
        <v>16</v>
      </c>
      <c r="R19" s="7">
        <f t="shared" si="1"/>
        <v>32</v>
      </c>
      <c r="S19" s="3">
        <f t="shared" si="1"/>
        <v>1</v>
      </c>
      <c r="T19" s="7">
        <f t="shared" si="1"/>
        <v>33</v>
      </c>
      <c r="U19" s="7">
        <f t="shared" si="1"/>
        <v>34</v>
      </c>
      <c r="V19" s="2"/>
      <c r="W19" s="2"/>
    </row>
    <row r="20" spans="2:21" ht="13.5" thickBo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ht="13.5" thickTop="1"/>
    <row r="22" spans="2:4" ht="12.75">
      <c r="B22" s="30" t="s">
        <v>24</v>
      </c>
      <c r="C22" s="32"/>
      <c r="D22" s="31"/>
    </row>
    <row r="23" spans="2:19" ht="12.75">
      <c r="B23" s="19"/>
      <c r="C23" s="19"/>
      <c r="D23" s="24" t="s">
        <v>20</v>
      </c>
      <c r="E23" s="24"/>
      <c r="F23" s="24"/>
      <c r="G23" s="24"/>
      <c r="H23" s="24"/>
      <c r="I23" s="24"/>
      <c r="J23" s="24"/>
      <c r="K23" s="24"/>
      <c r="L23" s="23" t="s">
        <v>23</v>
      </c>
      <c r="M23" s="24"/>
      <c r="N23" s="24"/>
      <c r="O23" s="24"/>
      <c r="P23" s="24"/>
      <c r="Q23" s="24"/>
      <c r="R23" s="24"/>
      <c r="S23" s="22"/>
    </row>
    <row r="24" spans="2:19" ht="27" thickBot="1">
      <c r="B24" s="20"/>
      <c r="C24" s="20"/>
      <c r="D24" s="25" t="s">
        <v>19</v>
      </c>
      <c r="E24" s="25"/>
      <c r="F24" s="25"/>
      <c r="G24" s="25"/>
      <c r="H24" s="26" t="s">
        <v>17</v>
      </c>
      <c r="I24" s="25"/>
      <c r="J24" s="25"/>
      <c r="K24" s="28" t="s">
        <v>30</v>
      </c>
      <c r="L24" s="26" t="s">
        <v>19</v>
      </c>
      <c r="M24" s="25"/>
      <c r="N24" s="25"/>
      <c r="O24" s="25"/>
      <c r="P24" s="26" t="s">
        <v>17</v>
      </c>
      <c r="Q24" s="25"/>
      <c r="R24" s="29" t="s">
        <v>32</v>
      </c>
      <c r="S24" s="29" t="s">
        <v>34</v>
      </c>
    </row>
    <row r="25" spans="2:19" ht="27" thickTop="1">
      <c r="B25" s="1" t="s">
        <v>26</v>
      </c>
      <c r="D25" s="2" t="s">
        <v>15</v>
      </c>
      <c r="E25" s="2" t="s">
        <v>16</v>
      </c>
      <c r="F25" s="2" t="s">
        <v>12</v>
      </c>
      <c r="G25" s="2" t="s">
        <v>28</v>
      </c>
      <c r="H25" s="3" t="s">
        <v>17</v>
      </c>
      <c r="I25" s="2" t="s">
        <v>12</v>
      </c>
      <c r="J25" s="2" t="s">
        <v>29</v>
      </c>
      <c r="K25" s="6"/>
      <c r="L25" s="3" t="s">
        <v>21</v>
      </c>
      <c r="M25" s="2" t="s">
        <v>15</v>
      </c>
      <c r="N25" s="2" t="s">
        <v>16</v>
      </c>
      <c r="O25" s="4" t="s">
        <v>31</v>
      </c>
      <c r="P25" s="3" t="s">
        <v>23</v>
      </c>
      <c r="Q25" s="2" t="s">
        <v>21</v>
      </c>
      <c r="R25" s="8"/>
      <c r="S25" s="3"/>
    </row>
    <row r="26" spans="2:19" ht="12.75">
      <c r="B26" s="1" t="s">
        <v>40</v>
      </c>
      <c r="D26" s="9">
        <v>0.36</v>
      </c>
      <c r="E26" s="9">
        <v>0.63</v>
      </c>
      <c r="F26" s="9">
        <v>0.92</v>
      </c>
      <c r="G26" s="9">
        <v>0.4</v>
      </c>
      <c r="H26" s="10">
        <v>0.6</v>
      </c>
      <c r="I26" s="9">
        <v>0.56</v>
      </c>
      <c r="J26" s="9">
        <v>0.58</v>
      </c>
      <c r="K26" s="11">
        <v>0.4</v>
      </c>
      <c r="L26" s="10">
        <v>0.07</v>
      </c>
      <c r="M26" s="9">
        <v>0.44</v>
      </c>
      <c r="N26" s="9">
        <v>0.63</v>
      </c>
      <c r="O26" s="9">
        <v>0.53</v>
      </c>
      <c r="P26" s="10">
        <v>1</v>
      </c>
      <c r="Q26" s="9">
        <v>0.55</v>
      </c>
      <c r="R26" s="10">
        <v>0.4</v>
      </c>
      <c r="S26" s="3"/>
    </row>
    <row r="27" spans="3:19" ht="12.75">
      <c r="C27" s="1" t="s">
        <v>27</v>
      </c>
      <c r="D27" s="9">
        <v>0.59</v>
      </c>
      <c r="E27" s="9">
        <v>0.74</v>
      </c>
      <c r="F27" s="9"/>
      <c r="G27" s="9">
        <v>0.62</v>
      </c>
      <c r="H27" s="10"/>
      <c r="I27" s="9"/>
      <c r="J27" s="9">
        <v>0.93</v>
      </c>
      <c r="K27" s="11"/>
      <c r="L27" s="10">
        <v>0.06</v>
      </c>
      <c r="M27" s="9">
        <v>0.55</v>
      </c>
      <c r="N27" s="9">
        <v>0.74</v>
      </c>
      <c r="O27" s="9"/>
      <c r="P27" s="10">
        <v>0.93</v>
      </c>
      <c r="Q27" s="9"/>
      <c r="R27" s="10"/>
      <c r="S27" s="3"/>
    </row>
    <row r="28" spans="4:19" ht="6" customHeight="1">
      <c r="D28" s="9"/>
      <c r="E28" s="9"/>
      <c r="F28" s="9"/>
      <c r="G28" s="9"/>
      <c r="H28" s="10"/>
      <c r="I28" s="9"/>
      <c r="J28" s="9"/>
      <c r="K28" s="11"/>
      <c r="L28" s="10"/>
      <c r="M28" s="9"/>
      <c r="N28" s="9"/>
      <c r="O28" s="9"/>
      <c r="P28" s="10"/>
      <c r="Q28" s="9"/>
      <c r="R28" s="10"/>
      <c r="S28" s="3"/>
    </row>
    <row r="29" spans="2:19" ht="12.75">
      <c r="B29" s="1" t="s">
        <v>39</v>
      </c>
      <c r="D29" s="9">
        <v>0.05</v>
      </c>
      <c r="E29" s="9">
        <v>0.14</v>
      </c>
      <c r="F29" s="9">
        <v>0</v>
      </c>
      <c r="G29" s="9">
        <v>0.07</v>
      </c>
      <c r="H29" s="10">
        <v>0</v>
      </c>
      <c r="I29" s="9">
        <v>0</v>
      </c>
      <c r="J29" s="9">
        <v>0</v>
      </c>
      <c r="K29" s="11">
        <v>0.06</v>
      </c>
      <c r="L29" s="10">
        <v>0</v>
      </c>
      <c r="M29" s="9">
        <v>0.19</v>
      </c>
      <c r="N29" s="9">
        <v>0.19</v>
      </c>
      <c r="O29" s="9">
        <v>0.19</v>
      </c>
      <c r="P29" s="10">
        <v>0</v>
      </c>
      <c r="Q29" s="9">
        <v>0.18</v>
      </c>
      <c r="R29" s="10">
        <v>0.13</v>
      </c>
      <c r="S29" s="3"/>
    </row>
    <row r="30" spans="3:19" ht="12.75">
      <c r="C30" s="1" t="s">
        <v>27</v>
      </c>
      <c r="D30" s="9">
        <v>0.1</v>
      </c>
      <c r="E30" s="9">
        <v>0.09</v>
      </c>
      <c r="F30" s="9"/>
      <c r="G30" s="9">
        <v>0.1</v>
      </c>
      <c r="H30" s="10"/>
      <c r="I30" s="9"/>
      <c r="J30" s="9">
        <v>0.03</v>
      </c>
      <c r="K30" s="11"/>
      <c r="L30" s="10">
        <v>0</v>
      </c>
      <c r="M30" s="9">
        <v>0.1</v>
      </c>
      <c r="N30" s="9">
        <v>0.09</v>
      </c>
      <c r="O30" s="9"/>
      <c r="P30" s="10">
        <v>0.03</v>
      </c>
      <c r="Q30" s="9"/>
      <c r="R30" s="10"/>
      <c r="S30" s="3"/>
    </row>
    <row r="31" spans="4:19" ht="6" customHeight="1">
      <c r="D31" s="9"/>
      <c r="E31" s="9"/>
      <c r="F31" s="9"/>
      <c r="G31" s="9"/>
      <c r="H31" s="10"/>
      <c r="I31" s="9"/>
      <c r="J31" s="9"/>
      <c r="K31" s="11"/>
      <c r="L31" s="10"/>
      <c r="M31" s="9"/>
      <c r="N31" s="9"/>
      <c r="O31" s="9"/>
      <c r="P31" s="10"/>
      <c r="Q31" s="9"/>
      <c r="R31" s="10"/>
      <c r="S31" s="3"/>
    </row>
    <row r="32" spans="2:19" ht="12.75">
      <c r="B32" s="1" t="s">
        <v>41</v>
      </c>
      <c r="D32" s="9">
        <v>0.36</v>
      </c>
      <c r="E32" s="9">
        <v>0.23</v>
      </c>
      <c r="F32" s="9">
        <v>0.08</v>
      </c>
      <c r="G32" s="9">
        <v>0.34</v>
      </c>
      <c r="H32" s="10">
        <v>0.4</v>
      </c>
      <c r="I32" s="9">
        <v>0.44</v>
      </c>
      <c r="J32" s="9">
        <v>0.42</v>
      </c>
      <c r="K32" s="11">
        <v>0.35</v>
      </c>
      <c r="L32" s="10">
        <v>0.13</v>
      </c>
      <c r="M32" s="9">
        <v>0.25</v>
      </c>
      <c r="N32" s="9">
        <v>0.19</v>
      </c>
      <c r="O32" s="9">
        <v>0.22</v>
      </c>
      <c r="P32" s="10">
        <v>0</v>
      </c>
      <c r="Q32" s="9">
        <v>0.21</v>
      </c>
      <c r="R32" s="10">
        <v>0.19</v>
      </c>
      <c r="S32" s="3"/>
    </row>
    <row r="33" spans="3:19" ht="12.75">
      <c r="C33" s="1" t="s">
        <v>27</v>
      </c>
      <c r="D33" s="9">
        <v>0.1</v>
      </c>
      <c r="E33" s="9">
        <v>0.1</v>
      </c>
      <c r="F33" s="9"/>
      <c r="G33" s="9">
        <v>0.11</v>
      </c>
      <c r="H33" s="10"/>
      <c r="I33" s="9"/>
      <c r="J33" s="9">
        <v>0.03</v>
      </c>
      <c r="K33" s="11"/>
      <c r="L33" s="10">
        <v>0.02</v>
      </c>
      <c r="M33" s="9">
        <v>0.11</v>
      </c>
      <c r="N33" s="9">
        <v>0.1</v>
      </c>
      <c r="O33" s="9"/>
      <c r="P33" s="10">
        <v>0.03</v>
      </c>
      <c r="Q33" s="9"/>
      <c r="R33" s="10"/>
      <c r="S33" s="3"/>
    </row>
    <row r="34" spans="4:19" ht="6" customHeight="1">
      <c r="D34" s="9"/>
      <c r="E34" s="9"/>
      <c r="F34" s="9"/>
      <c r="G34" s="9"/>
      <c r="H34" s="10"/>
      <c r="I34" s="9"/>
      <c r="J34" s="9"/>
      <c r="K34" s="11"/>
      <c r="L34" s="10"/>
      <c r="M34" s="9"/>
      <c r="N34" s="9"/>
      <c r="O34" s="9"/>
      <c r="P34" s="10"/>
      <c r="Q34" s="9"/>
      <c r="R34" s="10"/>
      <c r="S34" s="3"/>
    </row>
    <row r="35" spans="2:19" ht="12.75">
      <c r="B35" s="1" t="s">
        <v>42</v>
      </c>
      <c r="D35" s="9">
        <v>0.22</v>
      </c>
      <c r="E35" s="9">
        <v>0</v>
      </c>
      <c r="F35" s="9">
        <v>0</v>
      </c>
      <c r="G35" s="9">
        <v>0.19</v>
      </c>
      <c r="H35" s="10">
        <v>0</v>
      </c>
      <c r="I35" s="9">
        <v>0</v>
      </c>
      <c r="J35" s="9">
        <v>0</v>
      </c>
      <c r="K35" s="11">
        <v>0.19</v>
      </c>
      <c r="L35" s="10">
        <v>0.8</v>
      </c>
      <c r="M35" s="9">
        <v>0.13</v>
      </c>
      <c r="N35" s="9">
        <v>0</v>
      </c>
      <c r="O35" s="9">
        <v>0.06</v>
      </c>
      <c r="P35" s="10">
        <v>0</v>
      </c>
      <c r="Q35" s="9">
        <v>0.06</v>
      </c>
      <c r="R35" s="10">
        <v>0.29</v>
      </c>
      <c r="S35" s="3"/>
    </row>
    <row r="36" spans="3:19" ht="12.75">
      <c r="C36" s="1" t="s">
        <v>27</v>
      </c>
      <c r="D36" s="9">
        <v>0.12</v>
      </c>
      <c r="E36" s="9">
        <v>0.05</v>
      </c>
      <c r="F36" s="9"/>
      <c r="G36" s="9">
        <v>0.1</v>
      </c>
      <c r="H36" s="10"/>
      <c r="I36" s="9"/>
      <c r="J36" s="9">
        <v>0</v>
      </c>
      <c r="K36" s="11"/>
      <c r="L36" s="10">
        <v>0.09</v>
      </c>
      <c r="M36" s="9">
        <v>0.14</v>
      </c>
      <c r="N36" s="9">
        <v>0.03</v>
      </c>
      <c r="O36" s="9"/>
      <c r="P36" s="10">
        <v>0</v>
      </c>
      <c r="Q36" s="9"/>
      <c r="R36" s="10"/>
      <c r="S36" s="3"/>
    </row>
    <row r="37" spans="2:19" ht="12.75">
      <c r="B37" s="12"/>
      <c r="C37" s="12"/>
      <c r="D37" s="12"/>
      <c r="E37" s="12"/>
      <c r="F37" s="12"/>
      <c r="G37" s="12"/>
      <c r="H37" s="13"/>
      <c r="I37" s="12"/>
      <c r="J37" s="12"/>
      <c r="K37" s="14"/>
      <c r="L37" s="12"/>
      <c r="M37" s="12"/>
      <c r="N37" s="12"/>
      <c r="O37" s="12"/>
      <c r="P37" s="13"/>
      <c r="Q37" s="12"/>
      <c r="R37" s="13"/>
      <c r="S37" s="15"/>
    </row>
    <row r="38" spans="2:19" ht="12.75">
      <c r="B38" s="1" t="s">
        <v>33</v>
      </c>
      <c r="H38" s="8"/>
      <c r="K38" s="16"/>
      <c r="P38" s="8"/>
      <c r="R38" s="8"/>
      <c r="S38" s="3"/>
    </row>
    <row r="39" spans="2:19" ht="12.75">
      <c r="B39" s="1" t="s">
        <v>40</v>
      </c>
      <c r="D39" s="2">
        <v>171</v>
      </c>
      <c r="E39" s="2">
        <v>47</v>
      </c>
      <c r="F39" s="2">
        <v>3</v>
      </c>
      <c r="G39" s="2">
        <v>221</v>
      </c>
      <c r="H39" s="3">
        <v>5</v>
      </c>
      <c r="I39" s="2">
        <v>9</v>
      </c>
      <c r="J39" s="2">
        <v>13</v>
      </c>
      <c r="K39" s="6">
        <v>234</v>
      </c>
      <c r="L39" s="5">
        <v>0.1</v>
      </c>
      <c r="M39" s="5">
        <v>0.9</v>
      </c>
      <c r="N39" s="5">
        <v>1.3</v>
      </c>
      <c r="O39" s="5">
        <v>2.2</v>
      </c>
      <c r="P39" s="17">
        <v>0.1</v>
      </c>
      <c r="Q39" s="5">
        <v>2.3</v>
      </c>
      <c r="R39" s="17">
        <v>2.4</v>
      </c>
      <c r="S39" s="17">
        <v>16.2</v>
      </c>
    </row>
    <row r="40" spans="3:19" ht="12.75">
      <c r="C40" s="1" t="s">
        <v>27</v>
      </c>
      <c r="D40" s="2"/>
      <c r="E40" s="2"/>
      <c r="F40" s="2"/>
      <c r="G40" s="2">
        <v>210</v>
      </c>
      <c r="H40" s="3"/>
      <c r="I40" s="2"/>
      <c r="J40" s="2">
        <v>26</v>
      </c>
      <c r="K40" s="6">
        <v>237</v>
      </c>
      <c r="L40" s="5"/>
      <c r="M40" s="5"/>
      <c r="N40" s="5"/>
      <c r="O40" s="5">
        <v>1.6</v>
      </c>
      <c r="P40" s="17">
        <v>0.6</v>
      </c>
      <c r="Q40" s="5">
        <v>2.1</v>
      </c>
      <c r="R40" s="17">
        <v>2.2</v>
      </c>
      <c r="S40" s="17">
        <v>16.9</v>
      </c>
    </row>
    <row r="41" spans="4:19" ht="6" customHeight="1">
      <c r="D41" s="2"/>
      <c r="E41" s="2"/>
      <c r="F41" s="2"/>
      <c r="G41" s="2"/>
      <c r="H41" s="3"/>
      <c r="I41" s="2"/>
      <c r="J41" s="2"/>
      <c r="K41" s="6"/>
      <c r="L41" s="5"/>
      <c r="M41" s="5"/>
      <c r="N41" s="5"/>
      <c r="O41" s="5"/>
      <c r="P41" s="17"/>
      <c r="Q41" s="5"/>
      <c r="R41" s="17"/>
      <c r="S41" s="17"/>
    </row>
    <row r="42" spans="2:19" ht="12.75">
      <c r="B42" s="1" t="s">
        <v>39</v>
      </c>
      <c r="D42" s="2">
        <v>102</v>
      </c>
      <c r="E42" s="2">
        <v>41</v>
      </c>
      <c r="F42" s="2">
        <v>0</v>
      </c>
      <c r="G42" s="2">
        <v>143</v>
      </c>
      <c r="H42" s="3">
        <v>0</v>
      </c>
      <c r="I42" s="2">
        <v>0</v>
      </c>
      <c r="J42" s="2">
        <v>0</v>
      </c>
      <c r="K42" s="6">
        <v>143</v>
      </c>
      <c r="L42" s="5">
        <v>0</v>
      </c>
      <c r="M42" s="5">
        <v>1.5</v>
      </c>
      <c r="N42" s="5">
        <v>1.5</v>
      </c>
      <c r="O42" s="5">
        <v>3</v>
      </c>
      <c r="P42" s="17">
        <v>0</v>
      </c>
      <c r="Q42" s="5">
        <v>3</v>
      </c>
      <c r="R42" s="17">
        <v>3</v>
      </c>
      <c r="S42" s="17">
        <v>9.5</v>
      </c>
    </row>
    <row r="43" spans="3:19" ht="12.75">
      <c r="C43" s="1" t="s">
        <v>27</v>
      </c>
      <c r="D43" s="2"/>
      <c r="E43" s="2"/>
      <c r="F43" s="2"/>
      <c r="G43" s="2">
        <v>336</v>
      </c>
      <c r="H43" s="3"/>
      <c r="I43" s="2"/>
      <c r="J43" s="2">
        <v>8</v>
      </c>
      <c r="K43" s="6">
        <v>350</v>
      </c>
      <c r="L43" s="5"/>
      <c r="M43" s="5"/>
      <c r="N43" s="5"/>
      <c r="O43" s="5">
        <v>2.8</v>
      </c>
      <c r="P43" s="17">
        <v>0.3</v>
      </c>
      <c r="Q43" s="5">
        <v>3.2</v>
      </c>
      <c r="R43" s="17">
        <v>3.2</v>
      </c>
      <c r="S43" s="17">
        <v>23.9</v>
      </c>
    </row>
    <row r="44" spans="4:19" ht="6" customHeight="1">
      <c r="D44" s="2"/>
      <c r="E44" s="2"/>
      <c r="F44" s="2"/>
      <c r="G44" s="2"/>
      <c r="H44" s="3"/>
      <c r="I44" s="2"/>
      <c r="J44" s="2"/>
      <c r="K44" s="6"/>
      <c r="L44" s="5"/>
      <c r="M44" s="5"/>
      <c r="N44" s="5"/>
      <c r="O44" s="5"/>
      <c r="P44" s="17"/>
      <c r="Q44" s="5"/>
      <c r="R44" s="17"/>
      <c r="S44" s="17"/>
    </row>
    <row r="45" spans="2:19" ht="12.75">
      <c r="B45" s="1" t="s">
        <v>41</v>
      </c>
      <c r="D45" s="2">
        <v>332</v>
      </c>
      <c r="E45" s="2">
        <v>33</v>
      </c>
      <c r="F45" s="2">
        <v>0</v>
      </c>
      <c r="G45" s="2">
        <v>366</v>
      </c>
      <c r="H45" s="3">
        <v>6</v>
      </c>
      <c r="I45" s="2">
        <v>13</v>
      </c>
      <c r="J45" s="2">
        <v>19</v>
      </c>
      <c r="K45" s="6">
        <v>384</v>
      </c>
      <c r="L45" s="5">
        <v>0.05</v>
      </c>
      <c r="M45" s="5">
        <v>1</v>
      </c>
      <c r="N45" s="5">
        <v>0.7</v>
      </c>
      <c r="O45" s="5">
        <v>1.7</v>
      </c>
      <c r="P45" s="17">
        <v>0</v>
      </c>
      <c r="Q45" s="5">
        <v>1.7</v>
      </c>
      <c r="R45" s="17">
        <v>2.2</v>
      </c>
      <c r="S45" s="17">
        <v>26.4</v>
      </c>
    </row>
    <row r="46" spans="3:19" ht="12.75">
      <c r="C46" s="1" t="s">
        <v>27</v>
      </c>
      <c r="D46" s="2"/>
      <c r="E46" s="2"/>
      <c r="F46" s="2"/>
      <c r="G46" s="2">
        <v>377</v>
      </c>
      <c r="H46" s="3"/>
      <c r="I46" s="2"/>
      <c r="J46" s="2">
        <v>8</v>
      </c>
      <c r="K46" s="6">
        <v>389</v>
      </c>
      <c r="L46" s="5"/>
      <c r="M46" s="5"/>
      <c r="N46" s="5"/>
      <c r="O46" s="5">
        <v>3</v>
      </c>
      <c r="P46" s="17">
        <v>0.2</v>
      </c>
      <c r="Q46" s="5">
        <v>3.1</v>
      </c>
      <c r="R46" s="17">
        <v>3.8</v>
      </c>
      <c r="S46" s="17">
        <v>26.5</v>
      </c>
    </row>
    <row r="47" spans="4:19" ht="6" customHeight="1">
      <c r="D47" s="2"/>
      <c r="E47" s="2"/>
      <c r="F47" s="2"/>
      <c r="G47" s="2"/>
      <c r="H47" s="3"/>
      <c r="I47" s="2"/>
      <c r="J47" s="2"/>
      <c r="K47" s="6"/>
      <c r="L47" s="5"/>
      <c r="M47" s="5"/>
      <c r="N47" s="5"/>
      <c r="O47" s="5"/>
      <c r="P47" s="17"/>
      <c r="Q47" s="5"/>
      <c r="R47" s="17"/>
      <c r="S47" s="17"/>
    </row>
    <row r="48" spans="2:19" ht="12.75">
      <c r="B48" s="1" t="s">
        <v>42</v>
      </c>
      <c r="D48" s="2">
        <v>441</v>
      </c>
      <c r="E48" s="2">
        <v>0</v>
      </c>
      <c r="F48" s="2">
        <v>0</v>
      </c>
      <c r="G48" s="2">
        <v>441</v>
      </c>
      <c r="H48" s="3">
        <v>0</v>
      </c>
      <c r="I48" s="2">
        <v>0</v>
      </c>
      <c r="J48" s="2">
        <v>0</v>
      </c>
      <c r="K48" s="6">
        <v>441</v>
      </c>
      <c r="L48" s="5">
        <v>6.3</v>
      </c>
      <c r="M48" s="5">
        <v>1.1</v>
      </c>
      <c r="N48" s="5">
        <v>0</v>
      </c>
      <c r="O48" s="5">
        <v>1.1</v>
      </c>
      <c r="P48" s="17">
        <v>0</v>
      </c>
      <c r="Q48" s="5">
        <v>1.1</v>
      </c>
      <c r="R48" s="17">
        <v>7.4</v>
      </c>
      <c r="S48" s="17">
        <v>29.4</v>
      </c>
    </row>
    <row r="49" spans="3:19" ht="12.75">
      <c r="C49" s="1" t="s">
        <v>27</v>
      </c>
      <c r="D49" s="2"/>
      <c r="E49" s="2"/>
      <c r="F49" s="2"/>
      <c r="G49" s="2">
        <v>368</v>
      </c>
      <c r="H49" s="3"/>
      <c r="I49" s="2"/>
      <c r="J49" s="2">
        <v>0</v>
      </c>
      <c r="K49" s="6">
        <v>368</v>
      </c>
      <c r="L49" s="5"/>
      <c r="M49" s="5"/>
      <c r="N49" s="5"/>
      <c r="O49" s="5">
        <v>2.7</v>
      </c>
      <c r="P49" s="17">
        <v>0</v>
      </c>
      <c r="Q49" s="5">
        <v>2.7</v>
      </c>
      <c r="R49" s="17">
        <v>4.6</v>
      </c>
      <c r="S49" s="17">
        <v>24.5</v>
      </c>
    </row>
    <row r="50" spans="4:19" ht="6" customHeight="1">
      <c r="D50" s="2"/>
      <c r="E50" s="2"/>
      <c r="F50" s="2"/>
      <c r="G50" s="2"/>
      <c r="H50" s="3"/>
      <c r="I50" s="2"/>
      <c r="J50" s="2"/>
      <c r="K50" s="6"/>
      <c r="L50" s="5"/>
      <c r="M50" s="5"/>
      <c r="N50" s="5"/>
      <c r="O50" s="5"/>
      <c r="P50" s="17"/>
      <c r="Q50" s="5"/>
      <c r="R50" s="17"/>
      <c r="S50" s="17"/>
    </row>
    <row r="51" spans="2:19" ht="12.75">
      <c r="B51" s="1" t="s">
        <v>43</v>
      </c>
      <c r="D51" s="2"/>
      <c r="E51" s="2"/>
      <c r="F51" s="2"/>
      <c r="G51" s="2">
        <v>257</v>
      </c>
      <c r="H51" s="3"/>
      <c r="I51" s="2"/>
      <c r="J51" s="2">
        <v>11</v>
      </c>
      <c r="K51" s="6">
        <v>268</v>
      </c>
      <c r="L51" s="5"/>
      <c r="M51" s="5"/>
      <c r="N51" s="5"/>
      <c r="O51" s="5">
        <v>1.9</v>
      </c>
      <c r="P51" s="17">
        <v>0.1</v>
      </c>
      <c r="Q51" s="5">
        <v>2</v>
      </c>
      <c r="R51" s="17">
        <v>2.8</v>
      </c>
      <c r="S51" s="17">
        <v>18.3</v>
      </c>
    </row>
    <row r="52" spans="3:19" ht="12.75">
      <c r="C52" s="1" t="s">
        <v>27</v>
      </c>
      <c r="D52" s="2"/>
      <c r="E52" s="2"/>
      <c r="F52" s="2"/>
      <c r="G52" s="2">
        <v>233</v>
      </c>
      <c r="H52" s="3"/>
      <c r="I52" s="2"/>
      <c r="J52" s="2">
        <v>18</v>
      </c>
      <c r="K52" s="6">
        <v>244</v>
      </c>
      <c r="L52" s="5"/>
      <c r="M52" s="5"/>
      <c r="N52" s="5"/>
      <c r="O52" s="5">
        <v>1.7</v>
      </c>
      <c r="P52" s="2">
        <v>0.5</v>
      </c>
      <c r="Q52" s="5">
        <v>2.2</v>
      </c>
      <c r="R52" s="17">
        <v>2.8</v>
      </c>
      <c r="S52" s="17">
        <v>17</v>
      </c>
    </row>
    <row r="53" spans="2:19" ht="13.5" thickBot="1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ht="13.5" thickTop="1"/>
    <row r="56" ht="12.75">
      <c r="B56" s="21" t="s">
        <v>35</v>
      </c>
    </row>
  </sheetData>
  <mergeCells count="2">
    <mergeCell ref="B10:C10"/>
    <mergeCell ref="B22:D22"/>
  </mergeCells>
  <printOptions/>
  <pageMargins left="0.75" right="0.75" top="1" bottom="1" header="0.5" footer="0.5"/>
  <pageSetup horizontalDpi="600" verticalDpi="600" orientation="landscape" scale="60" r:id="rId1"/>
  <ignoredErrors>
    <ignoredError sqref="R14:R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Warne</dc:creator>
  <cp:keywords/>
  <dc:description/>
  <cp:lastModifiedBy>mullenrw</cp:lastModifiedBy>
  <cp:lastPrinted>2006-11-07T21:35:16Z</cp:lastPrinted>
  <dcterms:created xsi:type="dcterms:W3CDTF">2006-11-07T15:06:04Z</dcterms:created>
  <dcterms:modified xsi:type="dcterms:W3CDTF">2006-11-07T21:38:17Z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