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'C1'!$A$4:$T$425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<sst xmlns="http://schemas.openxmlformats.org/spreadsheetml/2006/main" count="1092" uniqueCount="189">
  <si>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</si>
  <si>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</si>
  <si>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</si>
  <si>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</si>
  <si>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</si>
  <si>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</si>
  <si>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</si>
  <si>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</si>
  <si>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</si>
  <si>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</si>
  <si>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</si>
  <si>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</si>
  <si>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</si>
  <si>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</si>
  <si>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</si>
  <si>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</si>
  <si>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</si>
  <si>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</si>
  <si>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</si>
  <si>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</si>
  <si>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</si>
  <si>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</si>
  <si>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</si>
  <si>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</si>
  <si>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</si>
  <si>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</si>
  <si>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</si>
  <si>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</si>
  <si>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</si>
  <si>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</si>
  <si>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</si>
  <si>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</si>
  <si>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</si>
  <si>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</si>
  <si>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</si>
  <si>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</si>
  <si>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</si>
  <si>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</si>
  <si>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</si>
  <si>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</si>
  <si>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</si>
  <si>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</si>
  <si>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PROGRAM TITLE</t>
  </si>
  <si>
    <t>CIP CODE</t>
  </si>
  <si>
    <t>AWARD</t>
  </si>
  <si>
    <t>LEVEL</t>
  </si>
  <si>
    <t>COMPUTER SCIENCE</t>
  </si>
  <si>
    <t>ENGLISH</t>
  </si>
  <si>
    <t>MATHEMATICS</t>
  </si>
  <si>
    <t>CHEMISTRY</t>
  </si>
  <si>
    <t>PHYSICS</t>
  </si>
  <si>
    <t>PSYCHOLOGY</t>
  </si>
  <si>
    <t>ECONOMICS</t>
  </si>
  <si>
    <t>HISTORY</t>
  </si>
  <si>
    <t>Start with title in Z2</t>
  </si>
  <si>
    <t>COMMUNICATION</t>
  </si>
  <si>
    <t>SPECIAL EDUCATION</t>
  </si>
  <si>
    <t>ELEMENTARY EDUCATION</t>
  </si>
  <si>
    <t>SECONDARY EDUCATION</t>
  </si>
  <si>
    <t>GERMAN</t>
  </si>
  <si>
    <t>FRENCH</t>
  </si>
  <si>
    <t>SPANISH</t>
  </si>
  <si>
    <t>PHILOSOPHY</t>
  </si>
  <si>
    <t>POLITICAL SCIENCE</t>
  </si>
  <si>
    <t>SOCIOLOGY</t>
  </si>
  <si>
    <t>MUSIC</t>
  </si>
  <si>
    <t>NURSING</t>
  </si>
  <si>
    <t>BUSINESS ADMINISTRATION</t>
  </si>
  <si>
    <t>07</t>
  </si>
  <si>
    <t>EDUCATIONAL ADMINISTRATION</t>
  </si>
  <si>
    <t>PUBLIC ADMINISTRATION</t>
  </si>
  <si>
    <t>09</t>
  </si>
  <si>
    <t>10</t>
  </si>
  <si>
    <t>FIRST PROF</t>
  </si>
  <si>
    <t>GRAND TOTALS</t>
  </si>
  <si>
    <t>EDUCATION</t>
  </si>
  <si>
    <t>BIOLOGY</t>
  </si>
  <si>
    <t>COUNSELING</t>
  </si>
  <si>
    <t>ACCOUNTING</t>
  </si>
  <si>
    <t>MUSIC EDUCATION</t>
  </si>
  <si>
    <t>PHYSICAL EDUCATION</t>
  </si>
  <si>
    <t>STUDIO ART</t>
  </si>
  <si>
    <t>ART HISTORY</t>
  </si>
  <si>
    <t>UNITID = 178402</t>
  </si>
  <si>
    <t>FICE = 2518</t>
  </si>
  <si>
    <t>University of Missouri - Kansas City</t>
  </si>
  <si>
    <t>STUDIES</t>
  </si>
  <si>
    <t>ÿ</t>
  </si>
  <si>
    <t>COMPUTER</t>
  </si>
  <si>
    <t>SCIENCE</t>
  </si>
  <si>
    <t>ELEMENTARY</t>
  </si>
  <si>
    <t>MIDDLE</t>
  </si>
  <si>
    <t>SCHOOL</t>
  </si>
  <si>
    <t>SECONDARY</t>
  </si>
  <si>
    <t>PHYSICAL</t>
  </si>
  <si>
    <t>LIBERAL</t>
  </si>
  <si>
    <t>ARTS</t>
  </si>
  <si>
    <t>INTERDISCIPLINARY</t>
  </si>
  <si>
    <t>GEOLOGY</t>
  </si>
  <si>
    <t>EARTH</t>
  </si>
  <si>
    <t>SCIENCES</t>
  </si>
  <si>
    <t>ADMINISTRATION</t>
  </si>
  <si>
    <t>OF</t>
  </si>
  <si>
    <t>JUSTICE</t>
  </si>
  <si>
    <t>GEOGRAPHY</t>
  </si>
  <si>
    <t>POLITICAL</t>
  </si>
  <si>
    <t>URBAN</t>
  </si>
  <si>
    <t>AFFAIRS</t>
  </si>
  <si>
    <t>DANCE</t>
  </si>
  <si>
    <t>THEATRE</t>
  </si>
  <si>
    <t>STUDIO</t>
  </si>
  <si>
    <t>ART</t>
  </si>
  <si>
    <t>PERFORMANCE</t>
  </si>
  <si>
    <t>COMPOSITION</t>
  </si>
  <si>
    <t>DENTAL</t>
  </si>
  <si>
    <t>HYGIENE</t>
  </si>
  <si>
    <t>MEDICAL</t>
  </si>
  <si>
    <t>TECHNOLOGY</t>
  </si>
  <si>
    <t>PHARMACY</t>
  </si>
  <si>
    <t>BUSINESS</t>
  </si>
  <si>
    <t>CURRICULUM</t>
  </si>
  <si>
    <t>AND</t>
  </si>
  <si>
    <t>INSTRUCTION</t>
  </si>
  <si>
    <t>EDUCATIONAL</t>
  </si>
  <si>
    <t>RESEARCH</t>
  </si>
  <si>
    <t>PSYCH</t>
  </si>
  <si>
    <t>SPECIAL</t>
  </si>
  <si>
    <t>GUIDANCE</t>
  </si>
  <si>
    <t>READING</t>
  </si>
  <si>
    <t>ROMANCE</t>
  </si>
  <si>
    <t>LANGUAGES</t>
  </si>
  <si>
    <t>LITERATURE</t>
  </si>
  <si>
    <t>LAW</t>
  </si>
  <si>
    <t>TAXATION</t>
  </si>
  <si>
    <t>CELLULAR</t>
  </si>
  <si>
    <t>&amp;</t>
  </si>
  <si>
    <t>MOLECULAR</t>
  </si>
  <si>
    <t>ENVIRONMENTAL</t>
  </si>
  <si>
    <t>PUBLIC</t>
  </si>
  <si>
    <t>THEATRE:DESIGN</t>
  </si>
  <si>
    <t>ADV.</t>
  </si>
  <si>
    <t>ED.</t>
  </si>
  <si>
    <t>IN</t>
  </si>
  <si>
    <t>GENERAL</t>
  </si>
  <si>
    <t>DENTISTRY</t>
  </si>
  <si>
    <t>MULTI/INTERDISCIPLINARY</t>
  </si>
  <si>
    <t>PHARMACEUTICAL</t>
  </si>
  <si>
    <t>MEDICINE-MD</t>
  </si>
  <si>
    <t>PHARMACY-PHARMD</t>
  </si>
  <si>
    <t>PROGRAM</t>
  </si>
  <si>
    <t>*GRAND</t>
  </si>
  <si>
    <t>TOTALS*</t>
  </si>
  <si>
    <t>GRAND</t>
  </si>
  <si>
    <t>TOTAL</t>
  </si>
  <si>
    <t>BACHELOR</t>
  </si>
  <si>
    <t>MASTER</t>
  </si>
  <si>
    <t>POST</t>
  </si>
  <si>
    <t>CERTIFI</t>
  </si>
  <si>
    <t>DOCTOR</t>
  </si>
  <si>
    <t>FIRST</t>
  </si>
  <si>
    <t>PROF</t>
  </si>
  <si>
    <t>COMMUNICATION STUDIES</t>
  </si>
  <si>
    <t>MIDDLE SCHOOL EDUCATION</t>
  </si>
  <si>
    <t>LIBERAL ARTS</t>
  </si>
  <si>
    <t>INTERDISCIPLINARY STUDIES</t>
  </si>
  <si>
    <t>EARTH SCIENCES</t>
  </si>
  <si>
    <t>ADMINISTRATION OF JUSTICE</t>
  </si>
  <si>
    <t>URBAN AFFAIRS</t>
  </si>
  <si>
    <t>MUSIC COMPOSITION</t>
  </si>
  <si>
    <t>DENTAL HYGIENE</t>
  </si>
  <si>
    <t>MEDICAL TECHNOLOGY</t>
  </si>
  <si>
    <t>CURRICULUM AND INSTRUCTION</t>
  </si>
  <si>
    <t>COUNSELING AND GUIDANCE</t>
  </si>
  <si>
    <t>READING EDUCATION</t>
  </si>
  <si>
    <t>ROMANCE LANGUAGES AND LIT</t>
  </si>
  <si>
    <t>ADV. ED. IN GENERAL DENTISTRY</t>
  </si>
  <si>
    <t>08</t>
  </si>
  <si>
    <t>COUNSELING PSYCHOLOGY</t>
  </si>
  <si>
    <t>PHARMACEUTICAL SCIENCE</t>
  </si>
  <si>
    <t>PHARMACY-PHARMD PROGRAM</t>
  </si>
  <si>
    <t>POST MASTER CERTIFICATE</t>
  </si>
  <si>
    <t>EDUC RESEARCH &amp; PSYCH</t>
  </si>
  <si>
    <t>CELLULAR &amp; MOLECULAR BIOL</t>
  </si>
  <si>
    <t>URBAN ENVRNMNTL GEOLOGY</t>
  </si>
  <si>
    <t>THEATRE:DESIGN &amp; TECHNOLOGY</t>
  </si>
  <si>
    <t>PERIODONTICS</t>
  </si>
  <si>
    <t>AMERICAN STUDIES</t>
  </si>
  <si>
    <t>JULY 1, 1998 - JUNE 30, 1999</t>
  </si>
  <si>
    <t>MULTI/INTERDISCIPLINARY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</si>
</sst>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4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4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5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6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7" xfId="0" applyNumberFormat="1" applyFont="1" applyBorder="1" applyAlignment="1">
      <alignment horizontal="left"/>
    </xf>
    <xf numFmtId="0" fontId="3" fillId="2" borderId="8" xfId="0" applyNumberFormat="1" applyFont="1" applyBorder="1" applyAlignment="1">
      <alignment/>
    </xf>
    <xf numFmtId="0" fontId="3" fillId="2" borderId="7" xfId="0" applyNumberFormat="1" applyFont="1" applyBorder="1" applyAlignment="1">
      <alignment horizontal="right"/>
    </xf>
    <xf numFmtId="0" fontId="2" fillId="2" borderId="9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5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/>
    </xf>
    <xf numFmtId="0" fontId="2" fillId="2" borderId="9" xfId="0" applyNumberFormat="1" applyFont="1" applyBorder="1" applyAlignment="1">
      <alignment/>
    </xf>
    <xf numFmtId="0" fontId="2" fillId="2" borderId="2" xfId="0" applyNumberFormat="1" applyFont="1" applyBorder="1" applyAlignment="1">
      <alignment horizontal="left"/>
    </xf>
    <xf numFmtId="0" fontId="0" fillId="2" borderId="0" xfId="0" applyAlignment="1">
      <alignment/>
    </xf>
    <xf numFmtId="3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2"/>
  <sheetViews>
    <sheetView tabSelected="1" showOutlineSymbols="0" zoomScale="87" zoomScaleNormal="87" workbookViewId="0" topLeftCell="A1">
      <selection activeCell="A2" sqref="A2"/>
    </sheetView>
  </sheetViews>
  <sheetFormatPr defaultColWidth="8.7109375" defaultRowHeight="12"/>
  <cols>
    <col min="1" max="1" width="39.0039062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4" ht="12">
      <c r="C1" s="2" t="s">
        <v>83</v>
      </c>
      <c r="I1" s="2" t="s">
        <v>85</v>
      </c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3:44" ht="12">
      <c r="C2" s="2" t="s">
        <v>84</v>
      </c>
      <c r="I2" s="2" t="s">
        <v>0</v>
      </c>
      <c r="K2" s="2" t="s">
        <v>40</v>
      </c>
      <c r="W2" s="4" t="s">
        <v>54</v>
      </c>
      <c r="Z2" s="60" t="s">
        <v>27</v>
      </c>
      <c r="AA2" s="60" t="s">
        <v>86</v>
      </c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26:44" ht="12">
      <c r="Z3" s="60">
        <v>5.0102</v>
      </c>
      <c r="AA3" s="60">
        <v>5</v>
      </c>
      <c r="AB3" s="60">
        <v>0</v>
      </c>
      <c r="AC3" s="60">
        <v>0</v>
      </c>
      <c r="AD3" s="60">
        <v>0</v>
      </c>
      <c r="AE3" s="60">
        <v>0</v>
      </c>
      <c r="AF3" s="60">
        <v>0</v>
      </c>
      <c r="AG3" s="60">
        <v>0</v>
      </c>
      <c r="AH3" s="60">
        <v>0</v>
      </c>
      <c r="AI3" s="60">
        <v>0</v>
      </c>
      <c r="AJ3" s="60">
        <v>0</v>
      </c>
      <c r="AK3" s="60">
        <v>0</v>
      </c>
      <c r="AL3" s="60">
        <v>2</v>
      </c>
      <c r="AM3" s="60">
        <v>0</v>
      </c>
      <c r="AN3" s="60">
        <v>0</v>
      </c>
      <c r="AO3" s="60">
        <v>0</v>
      </c>
      <c r="AP3" s="60">
        <v>2</v>
      </c>
      <c r="AQ3" s="60">
        <v>0</v>
      </c>
      <c r="AR3" s="60"/>
    </row>
    <row r="4" spans="1:69" ht="12">
      <c r="A4" s="6" t="s">
        <v>41</v>
      </c>
      <c r="B4" s="7"/>
      <c r="C4" s="7"/>
      <c r="D4" s="7"/>
      <c r="E4" s="7"/>
      <c r="F4" s="7"/>
      <c r="G4" s="7"/>
      <c r="H4" s="7"/>
      <c r="I4" s="7" t="s">
        <v>1</v>
      </c>
      <c r="J4" s="7"/>
      <c r="K4" s="7" t="s">
        <v>2</v>
      </c>
      <c r="L4" s="7" t="s">
        <v>187</v>
      </c>
      <c r="M4" s="7"/>
      <c r="N4" s="7"/>
      <c r="O4" s="7"/>
      <c r="P4" s="7"/>
      <c r="Q4" s="7"/>
      <c r="R4" s="7"/>
      <c r="S4" s="7"/>
      <c r="T4" s="8"/>
      <c r="U4" s="9"/>
      <c r="V4" s="8"/>
      <c r="W4" s="8"/>
      <c r="X4" s="8"/>
      <c r="Y4" s="8"/>
      <c r="Z4" s="60" t="s">
        <v>87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/>
      <c r="U5" s="9"/>
      <c r="V5" s="8"/>
      <c r="W5" s="8"/>
      <c r="X5" s="8"/>
      <c r="Y5" s="8"/>
      <c r="Z5" s="60" t="s">
        <v>55</v>
      </c>
      <c r="AA5" s="60" t="s">
        <v>86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12">
      <c r="A6" s="6"/>
      <c r="B6" s="12"/>
      <c r="C6" s="12"/>
      <c r="D6" s="7"/>
      <c r="E6" s="7"/>
      <c r="F6" s="7"/>
      <c r="G6" s="7"/>
      <c r="H6" s="65" t="s">
        <v>27</v>
      </c>
      <c r="I6" s="65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9"/>
      <c r="V6" s="8"/>
      <c r="W6" s="8"/>
      <c r="X6" s="8"/>
      <c r="Y6" s="8"/>
      <c r="Z6" s="60">
        <v>9.9999</v>
      </c>
      <c r="AA6" s="60">
        <v>5</v>
      </c>
      <c r="AB6" s="60">
        <v>1</v>
      </c>
      <c r="AC6" s="60">
        <v>2</v>
      </c>
      <c r="AD6" s="60">
        <v>1</v>
      </c>
      <c r="AE6" s="60">
        <v>4</v>
      </c>
      <c r="AF6" s="60">
        <v>0</v>
      </c>
      <c r="AG6" s="60">
        <v>1</v>
      </c>
      <c r="AH6" s="60">
        <v>0</v>
      </c>
      <c r="AI6" s="60">
        <v>0</v>
      </c>
      <c r="AJ6" s="60">
        <v>0</v>
      </c>
      <c r="AK6" s="60">
        <v>2</v>
      </c>
      <c r="AL6" s="60">
        <v>16</v>
      </c>
      <c r="AM6" s="60">
        <v>25</v>
      </c>
      <c r="AN6" s="60">
        <v>0</v>
      </c>
      <c r="AO6" s="60">
        <v>1</v>
      </c>
      <c r="AP6" s="60">
        <v>18</v>
      </c>
      <c r="AQ6" s="60">
        <v>35</v>
      </c>
      <c r="AR6" s="60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44" ht="12">
      <c r="A7" s="13"/>
      <c r="B7" s="14"/>
      <c r="C7" s="14"/>
      <c r="D7" s="63" t="s">
        <v>22</v>
      </c>
      <c r="E7" s="64"/>
      <c r="F7" s="62" t="s">
        <v>25</v>
      </c>
      <c r="G7" s="62"/>
      <c r="H7" s="62" t="s">
        <v>28</v>
      </c>
      <c r="I7" s="62"/>
      <c r="J7" s="62" t="s">
        <v>31</v>
      </c>
      <c r="K7" s="62"/>
      <c r="L7" s="16"/>
      <c r="M7" s="16"/>
      <c r="N7" s="62" t="s">
        <v>34</v>
      </c>
      <c r="O7" s="62"/>
      <c r="P7" s="62" t="s">
        <v>35</v>
      </c>
      <c r="Q7" s="62"/>
      <c r="R7" s="16"/>
      <c r="S7" s="16"/>
      <c r="Z7" s="60" t="s">
        <v>87</v>
      </c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4" ht="12">
      <c r="A8" s="13"/>
      <c r="B8" s="14"/>
      <c r="C8" s="14"/>
      <c r="D8" s="63" t="s">
        <v>23</v>
      </c>
      <c r="E8" s="64"/>
      <c r="F8" s="62" t="s">
        <v>22</v>
      </c>
      <c r="G8" s="62"/>
      <c r="H8" s="62" t="s">
        <v>29</v>
      </c>
      <c r="I8" s="62"/>
      <c r="J8" s="62" t="s">
        <v>32</v>
      </c>
      <c r="K8" s="62"/>
      <c r="L8" s="16"/>
      <c r="M8" s="16"/>
      <c r="N8" s="62" t="s">
        <v>22</v>
      </c>
      <c r="O8" s="62"/>
      <c r="P8" s="62" t="s">
        <v>36</v>
      </c>
      <c r="Q8" s="62"/>
      <c r="R8" s="62" t="s">
        <v>38</v>
      </c>
      <c r="S8" s="62"/>
      <c r="Z8" s="60" t="s">
        <v>88</v>
      </c>
      <c r="AA8" s="60" t="s">
        <v>89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4" ht="12">
      <c r="A9" s="13" t="s">
        <v>42</v>
      </c>
      <c r="B9" s="14"/>
      <c r="C9" s="59" t="s">
        <v>44</v>
      </c>
      <c r="D9" s="63" t="s">
        <v>24</v>
      </c>
      <c r="E9" s="64"/>
      <c r="F9" s="62" t="s">
        <v>26</v>
      </c>
      <c r="G9" s="62"/>
      <c r="H9" s="62" t="s">
        <v>30</v>
      </c>
      <c r="I9" s="62"/>
      <c r="J9" s="62" t="s">
        <v>33</v>
      </c>
      <c r="K9" s="62"/>
      <c r="L9" s="62" t="s">
        <v>26</v>
      </c>
      <c r="M9" s="62"/>
      <c r="N9" s="62" t="s">
        <v>26</v>
      </c>
      <c r="O9" s="62"/>
      <c r="P9" s="62" t="s">
        <v>37</v>
      </c>
      <c r="Q9" s="62"/>
      <c r="R9" s="62" t="s">
        <v>39</v>
      </c>
      <c r="S9" s="62"/>
      <c r="Z9" s="60">
        <v>11.0101</v>
      </c>
      <c r="AA9" s="60">
        <v>5</v>
      </c>
      <c r="AB9" s="60">
        <v>6</v>
      </c>
      <c r="AC9" s="60">
        <v>3</v>
      </c>
      <c r="AD9" s="60">
        <v>1</v>
      </c>
      <c r="AE9" s="60">
        <v>0</v>
      </c>
      <c r="AF9" s="60">
        <v>0</v>
      </c>
      <c r="AG9" s="60">
        <v>0</v>
      </c>
      <c r="AH9" s="60">
        <v>1</v>
      </c>
      <c r="AI9" s="60">
        <v>1</v>
      </c>
      <c r="AJ9" s="60">
        <v>0</v>
      </c>
      <c r="AK9" s="60">
        <v>1</v>
      </c>
      <c r="AL9" s="60">
        <v>14</v>
      </c>
      <c r="AM9" s="60">
        <v>5</v>
      </c>
      <c r="AN9" s="60">
        <v>1</v>
      </c>
      <c r="AO9" s="60">
        <v>1</v>
      </c>
      <c r="AP9" s="60">
        <v>23</v>
      </c>
      <c r="AQ9" s="60">
        <v>11</v>
      </c>
      <c r="AR9" s="60"/>
    </row>
    <row r="10" spans="1:44" ht="12">
      <c r="A10" s="13" t="s">
        <v>43</v>
      </c>
      <c r="B10" s="14"/>
      <c r="C10" s="59" t="s">
        <v>45</v>
      </c>
      <c r="D10" s="17" t="s">
        <v>3</v>
      </c>
      <c r="E10" s="17" t="s">
        <v>4</v>
      </c>
      <c r="F10" s="17" t="s">
        <v>3</v>
      </c>
      <c r="G10" s="17" t="s">
        <v>4</v>
      </c>
      <c r="H10" s="17" t="s">
        <v>3</v>
      </c>
      <c r="I10" s="17" t="s">
        <v>4</v>
      </c>
      <c r="J10" s="17" t="s">
        <v>3</v>
      </c>
      <c r="K10" s="17" t="s">
        <v>4</v>
      </c>
      <c r="L10" s="17" t="s">
        <v>3</v>
      </c>
      <c r="M10" s="17" t="s">
        <v>4</v>
      </c>
      <c r="N10" s="17" t="s">
        <v>3</v>
      </c>
      <c r="O10" s="17" t="s">
        <v>4</v>
      </c>
      <c r="P10" s="17" t="s">
        <v>3</v>
      </c>
      <c r="Q10" s="17" t="s">
        <v>4</v>
      </c>
      <c r="R10" s="17" t="s">
        <v>3</v>
      </c>
      <c r="S10" s="17" t="s">
        <v>4</v>
      </c>
      <c r="Z10" s="60" t="s">
        <v>87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ht="12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Z11" s="60" t="s">
        <v>90</v>
      </c>
      <c r="AA11" s="60" t="s">
        <v>75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ht="12">
      <c r="A12" s="13"/>
      <c r="B12" s="14"/>
      <c r="C12" s="14"/>
      <c r="D12" s="21" t="s">
        <v>5</v>
      </c>
      <c r="E12" s="21" t="s">
        <v>6</v>
      </c>
      <c r="F12" s="21" t="s">
        <v>7</v>
      </c>
      <c r="G12" s="21" t="s">
        <v>8</v>
      </c>
      <c r="H12" s="21" t="s">
        <v>9</v>
      </c>
      <c r="I12" s="21" t="s">
        <v>10</v>
      </c>
      <c r="J12" s="21" t="s">
        <v>11</v>
      </c>
      <c r="K12" s="21" t="s">
        <v>12</v>
      </c>
      <c r="L12" s="21" t="s">
        <v>13</v>
      </c>
      <c r="M12" s="21" t="s">
        <v>14</v>
      </c>
      <c r="N12" s="21" t="s">
        <v>15</v>
      </c>
      <c r="O12" s="21" t="s">
        <v>16</v>
      </c>
      <c r="P12" s="21" t="s">
        <v>17</v>
      </c>
      <c r="Q12" s="21" t="s">
        <v>18</v>
      </c>
      <c r="R12" s="21" t="s">
        <v>19</v>
      </c>
      <c r="S12" s="21" t="s">
        <v>20</v>
      </c>
      <c r="Z12" s="60">
        <v>13.1202</v>
      </c>
      <c r="AA12" s="60">
        <v>5</v>
      </c>
      <c r="AB12" s="60">
        <v>0</v>
      </c>
      <c r="AC12" s="60">
        <v>1</v>
      </c>
      <c r="AD12" s="60">
        <v>1</v>
      </c>
      <c r="AE12" s="60">
        <v>6</v>
      </c>
      <c r="AF12" s="60">
        <v>0</v>
      </c>
      <c r="AG12" s="60">
        <v>0</v>
      </c>
      <c r="AH12" s="60">
        <v>0</v>
      </c>
      <c r="AI12" s="60">
        <v>2</v>
      </c>
      <c r="AJ12" s="60">
        <v>0</v>
      </c>
      <c r="AK12" s="60">
        <v>1</v>
      </c>
      <c r="AL12" s="60">
        <v>3</v>
      </c>
      <c r="AM12" s="60">
        <v>33</v>
      </c>
      <c r="AN12" s="60">
        <v>2</v>
      </c>
      <c r="AO12" s="60">
        <v>0</v>
      </c>
      <c r="AP12" s="60">
        <v>6</v>
      </c>
      <c r="AQ12" s="60">
        <v>43</v>
      </c>
      <c r="AR12" s="60"/>
    </row>
    <row r="13" spans="1:44" ht="12">
      <c r="A13" s="2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Z13" s="60" t="s">
        <v>87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ht="12">
      <c r="A14" s="1" t="s">
        <v>186</v>
      </c>
      <c r="B14" s="26"/>
      <c r="C14" s="27"/>
      <c r="Z14" s="60" t="s">
        <v>91</v>
      </c>
      <c r="AA14" s="60" t="s">
        <v>92</v>
      </c>
      <c r="AB14" s="60" t="s">
        <v>75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2">
      <c r="A15" s="25">
        <f>Z3</f>
        <v>5.0102</v>
      </c>
      <c r="B15" s="26"/>
      <c r="C15" s="27" t="s">
        <v>21</v>
      </c>
      <c r="D15" s="2">
        <f aca="true" t="shared" si="0" ref="D15:Q15">AB3</f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2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>D15+F15+H15+J15+L15+N15+P15</f>
        <v>2</v>
      </c>
      <c r="S15" s="2">
        <f>E15+G15+I15+K15+M15+O15+Q15</f>
        <v>0</v>
      </c>
      <c r="Z15" s="60">
        <v>13.1203</v>
      </c>
      <c r="AA15" s="60">
        <v>5</v>
      </c>
      <c r="AB15" s="60">
        <v>0</v>
      </c>
      <c r="AC15" s="60">
        <v>0</v>
      </c>
      <c r="AD15" s="60">
        <v>0</v>
      </c>
      <c r="AE15" s="60">
        <v>1</v>
      </c>
      <c r="AF15" s="60">
        <v>0</v>
      </c>
      <c r="AG15" s="60">
        <v>0</v>
      </c>
      <c r="AH15" s="60">
        <v>0</v>
      </c>
      <c r="AI15" s="60">
        <v>1</v>
      </c>
      <c r="AJ15" s="60">
        <v>0</v>
      </c>
      <c r="AK15" s="60">
        <v>0</v>
      </c>
      <c r="AL15" s="60">
        <v>0</v>
      </c>
      <c r="AM15" s="60">
        <v>2</v>
      </c>
      <c r="AN15" s="60">
        <v>0</v>
      </c>
      <c r="AO15" s="60">
        <v>0</v>
      </c>
      <c r="AP15" s="60">
        <v>0</v>
      </c>
      <c r="AQ15" s="60">
        <v>4</v>
      </c>
      <c r="AR15" s="60"/>
    </row>
    <row r="16" spans="1:44" ht="12">
      <c r="A16" s="25"/>
      <c r="B16" s="26"/>
      <c r="C16" s="27"/>
      <c r="Z16" s="60" t="s">
        <v>87</v>
      </c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2">
      <c r="A17" s="25" t="s">
        <v>161</v>
      </c>
      <c r="B17" s="26"/>
      <c r="C17" s="27"/>
      <c r="Z17" s="60" t="s">
        <v>93</v>
      </c>
      <c r="AA17" s="60" t="s">
        <v>75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44" ht="12">
      <c r="A18" s="25">
        <f>Z6</f>
        <v>9.9999</v>
      </c>
      <c r="B18" s="26"/>
      <c r="C18" s="27" t="s">
        <v>21</v>
      </c>
      <c r="D18" s="2">
        <f aca="true" t="shared" si="1" ref="D18:Q18">AB6</f>
        <v>1</v>
      </c>
      <c r="E18" s="2">
        <f t="shared" si="1"/>
        <v>2</v>
      </c>
      <c r="F18" s="2">
        <f t="shared" si="1"/>
        <v>1</v>
      </c>
      <c r="G18" s="2">
        <f t="shared" si="1"/>
        <v>4</v>
      </c>
      <c r="H18" s="2">
        <f t="shared" si="1"/>
        <v>0</v>
      </c>
      <c r="I18" s="2">
        <f t="shared" si="1"/>
        <v>1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2</v>
      </c>
      <c r="N18" s="2">
        <f t="shared" si="1"/>
        <v>16</v>
      </c>
      <c r="O18" s="2">
        <f t="shared" si="1"/>
        <v>25</v>
      </c>
      <c r="P18" s="2">
        <f t="shared" si="1"/>
        <v>0</v>
      </c>
      <c r="Q18" s="2">
        <f t="shared" si="1"/>
        <v>1</v>
      </c>
      <c r="R18" s="2">
        <f>D18+F18+H18+J18+L18+N18+P18</f>
        <v>18</v>
      </c>
      <c r="S18" s="2">
        <f>E18+G18+I18+K18+M18+O18+Q18</f>
        <v>35</v>
      </c>
      <c r="Z18" s="60">
        <v>13.1205</v>
      </c>
      <c r="AA18" s="60">
        <v>5</v>
      </c>
      <c r="AB18" s="60">
        <v>0</v>
      </c>
      <c r="AC18" s="60">
        <v>0</v>
      </c>
      <c r="AD18" s="60">
        <v>1</v>
      </c>
      <c r="AE18" s="60">
        <v>1</v>
      </c>
      <c r="AF18" s="60">
        <v>0</v>
      </c>
      <c r="AG18" s="60">
        <v>0</v>
      </c>
      <c r="AH18" s="60">
        <v>1</v>
      </c>
      <c r="AI18" s="60">
        <v>0</v>
      </c>
      <c r="AJ18" s="60">
        <v>1</v>
      </c>
      <c r="AK18" s="60">
        <v>0</v>
      </c>
      <c r="AL18" s="60">
        <v>11</v>
      </c>
      <c r="AM18" s="60">
        <v>14</v>
      </c>
      <c r="AN18" s="60">
        <v>0</v>
      </c>
      <c r="AO18" s="60">
        <v>0</v>
      </c>
      <c r="AP18" s="60">
        <v>14</v>
      </c>
      <c r="AQ18" s="60">
        <v>15</v>
      </c>
      <c r="AR18" s="60"/>
    </row>
    <row r="19" spans="1:44" ht="12">
      <c r="A19" s="25"/>
      <c r="B19" s="26"/>
      <c r="C19" s="27"/>
      <c r="Z19" s="60" t="s">
        <v>87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2">
      <c r="A20" s="25" t="s">
        <v>46</v>
      </c>
      <c r="B20" s="26"/>
      <c r="C20" s="27"/>
      <c r="Z20" s="60" t="s">
        <v>65</v>
      </c>
      <c r="AA20" s="60" t="s">
        <v>75</v>
      </c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2">
      <c r="A21" s="25">
        <f>Z9</f>
        <v>11.0101</v>
      </c>
      <c r="B21" s="26"/>
      <c r="C21" s="27" t="s">
        <v>21</v>
      </c>
      <c r="D21" s="2">
        <f aca="true" t="shared" si="2" ref="D21:Q21">AB9</f>
        <v>6</v>
      </c>
      <c r="E21" s="2">
        <f t="shared" si="2"/>
        <v>3</v>
      </c>
      <c r="F21" s="2">
        <f t="shared" si="2"/>
        <v>1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1</v>
      </c>
      <c r="K21" s="2">
        <f t="shared" si="2"/>
        <v>1</v>
      </c>
      <c r="L21" s="2">
        <f t="shared" si="2"/>
        <v>0</v>
      </c>
      <c r="M21" s="2">
        <f t="shared" si="2"/>
        <v>1</v>
      </c>
      <c r="N21" s="2">
        <f t="shared" si="2"/>
        <v>14</v>
      </c>
      <c r="O21" s="2">
        <f t="shared" si="2"/>
        <v>5</v>
      </c>
      <c r="P21" s="2">
        <f t="shared" si="2"/>
        <v>1</v>
      </c>
      <c r="Q21" s="2">
        <f t="shared" si="2"/>
        <v>1</v>
      </c>
      <c r="R21" s="2">
        <f>D21+F21+H21+J21+L21+N21+P21</f>
        <v>23</v>
      </c>
      <c r="S21" s="2">
        <f>E21+G21+I21+K21+M21+O21+Q21</f>
        <v>11</v>
      </c>
      <c r="Z21" s="60">
        <v>13.1312</v>
      </c>
      <c r="AA21" s="60">
        <v>5</v>
      </c>
      <c r="AB21" s="60">
        <v>0</v>
      </c>
      <c r="AC21" s="60">
        <v>0</v>
      </c>
      <c r="AD21" s="60">
        <v>0</v>
      </c>
      <c r="AE21" s="60">
        <v>1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1</v>
      </c>
      <c r="AL21" s="60">
        <v>2</v>
      </c>
      <c r="AM21" s="60">
        <v>5</v>
      </c>
      <c r="AN21" s="60">
        <v>0</v>
      </c>
      <c r="AO21" s="60">
        <v>0</v>
      </c>
      <c r="AP21" s="60">
        <v>2</v>
      </c>
      <c r="AQ21" s="60">
        <v>7</v>
      </c>
      <c r="AR21" s="60"/>
    </row>
    <row r="22" spans="1:44" ht="12">
      <c r="A22" s="25"/>
      <c r="B22" s="26"/>
      <c r="C22" s="27"/>
      <c r="Z22" s="60" t="s">
        <v>87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2">
      <c r="A23" s="1" t="s">
        <v>57</v>
      </c>
      <c r="B23" s="26"/>
      <c r="C23" s="27"/>
      <c r="Z23" s="60" t="s">
        <v>94</v>
      </c>
      <c r="AA23" s="60" t="s">
        <v>75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ht="12">
      <c r="A24" s="25">
        <f>Z12</f>
        <v>13.1202</v>
      </c>
      <c r="B24" s="26"/>
      <c r="C24" s="27" t="s">
        <v>21</v>
      </c>
      <c r="D24" s="2">
        <f aca="true" t="shared" si="3" ref="D24:Q24">AB12</f>
        <v>0</v>
      </c>
      <c r="E24" s="2">
        <f t="shared" si="3"/>
        <v>1</v>
      </c>
      <c r="F24" s="2">
        <f t="shared" si="3"/>
        <v>1</v>
      </c>
      <c r="G24" s="2">
        <f t="shared" si="3"/>
        <v>6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2</v>
      </c>
      <c r="L24" s="2">
        <f t="shared" si="3"/>
        <v>0</v>
      </c>
      <c r="M24" s="2">
        <f t="shared" si="3"/>
        <v>1</v>
      </c>
      <c r="N24" s="2">
        <f t="shared" si="3"/>
        <v>3</v>
      </c>
      <c r="O24" s="2">
        <f t="shared" si="3"/>
        <v>33</v>
      </c>
      <c r="P24" s="2">
        <f t="shared" si="3"/>
        <v>2</v>
      </c>
      <c r="Q24" s="2">
        <f t="shared" si="3"/>
        <v>0</v>
      </c>
      <c r="R24" s="2">
        <f>D24+F24+H24+J24+L24+N24+P24</f>
        <v>6</v>
      </c>
      <c r="S24" s="2">
        <f>E24+G24+I24+K24+M24+O24+Q24</f>
        <v>43</v>
      </c>
      <c r="Z24" s="60">
        <v>13.1314</v>
      </c>
      <c r="AA24" s="60">
        <v>5</v>
      </c>
      <c r="AB24" s="60">
        <v>0</v>
      </c>
      <c r="AC24" s="60">
        <v>0</v>
      </c>
      <c r="AD24" s="60">
        <v>0</v>
      </c>
      <c r="AE24" s="60">
        <v>1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2</v>
      </c>
      <c r="AN24" s="60">
        <v>0</v>
      </c>
      <c r="AO24" s="60">
        <v>0</v>
      </c>
      <c r="AP24" s="60">
        <v>0</v>
      </c>
      <c r="AQ24" s="60">
        <v>3</v>
      </c>
      <c r="AR24" s="60"/>
    </row>
    <row r="25" spans="1:44" ht="12">
      <c r="A25" s="25"/>
      <c r="B25" s="26"/>
      <c r="C25" s="27"/>
      <c r="Z25" s="60" t="s">
        <v>87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ht="12">
      <c r="A26" s="25" t="s">
        <v>162</v>
      </c>
      <c r="B26" s="26"/>
      <c r="C26" s="27"/>
      <c r="Z26" s="60" t="s">
        <v>59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ht="12">
      <c r="A27" s="25">
        <f>Z15</f>
        <v>13.1203</v>
      </c>
      <c r="B27" s="26"/>
      <c r="C27" s="27" t="s">
        <v>21</v>
      </c>
      <c r="D27" s="2">
        <f aca="true" t="shared" si="4" ref="D27:Q27">AB15</f>
        <v>0</v>
      </c>
      <c r="E27" s="2">
        <f t="shared" si="4"/>
        <v>0</v>
      </c>
      <c r="F27" s="2">
        <f t="shared" si="4"/>
        <v>0</v>
      </c>
      <c r="G27" s="2">
        <f t="shared" si="4"/>
        <v>1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1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2</v>
      </c>
      <c r="P27" s="2">
        <f t="shared" si="4"/>
        <v>0</v>
      </c>
      <c r="Q27" s="2">
        <f t="shared" si="4"/>
        <v>0</v>
      </c>
      <c r="R27" s="2">
        <f>D27+F27+H27+J27+L27+N27+P27</f>
        <v>0</v>
      </c>
      <c r="S27" s="2">
        <f>E27+G27+I27+K27+M27+O27+Q27</f>
        <v>4</v>
      </c>
      <c r="Z27" s="60">
        <v>16.0501</v>
      </c>
      <c r="AA27" s="60">
        <v>5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2</v>
      </c>
      <c r="AN27" s="60">
        <v>0</v>
      </c>
      <c r="AO27" s="60">
        <v>0</v>
      </c>
      <c r="AP27" s="60">
        <v>0</v>
      </c>
      <c r="AQ27" s="60">
        <v>2</v>
      </c>
      <c r="AR27" s="60"/>
    </row>
    <row r="28" spans="1:44" ht="12">
      <c r="A28" s="25"/>
      <c r="B28" s="26"/>
      <c r="C28" s="27"/>
      <c r="Z28" s="60" t="s">
        <v>87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ht="12">
      <c r="A29" s="25" t="s">
        <v>58</v>
      </c>
      <c r="B29" s="26"/>
      <c r="C29" s="27"/>
      <c r="Z29" s="60" t="s">
        <v>60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ht="12">
      <c r="A30" s="25">
        <f>Z18</f>
        <v>13.1205</v>
      </c>
      <c r="B30" s="26"/>
      <c r="C30" s="27" t="s">
        <v>21</v>
      </c>
      <c r="D30" s="2">
        <f aca="true" t="shared" si="5" ref="D30:Q30">AB18</f>
        <v>0</v>
      </c>
      <c r="E30" s="2">
        <f t="shared" si="5"/>
        <v>0</v>
      </c>
      <c r="F30" s="2">
        <f t="shared" si="5"/>
        <v>1</v>
      </c>
      <c r="G30" s="2">
        <f t="shared" si="5"/>
        <v>1</v>
      </c>
      <c r="H30" s="2">
        <f t="shared" si="5"/>
        <v>0</v>
      </c>
      <c r="I30" s="2">
        <f t="shared" si="5"/>
        <v>0</v>
      </c>
      <c r="J30" s="2">
        <f t="shared" si="5"/>
        <v>1</v>
      </c>
      <c r="K30" s="2">
        <f t="shared" si="5"/>
        <v>0</v>
      </c>
      <c r="L30" s="2">
        <f t="shared" si="5"/>
        <v>1</v>
      </c>
      <c r="M30" s="2">
        <f t="shared" si="5"/>
        <v>0</v>
      </c>
      <c r="N30" s="2">
        <f t="shared" si="5"/>
        <v>11</v>
      </c>
      <c r="O30" s="2">
        <f t="shared" si="5"/>
        <v>14</v>
      </c>
      <c r="P30" s="2">
        <f t="shared" si="5"/>
        <v>0</v>
      </c>
      <c r="Q30" s="2">
        <f t="shared" si="5"/>
        <v>0</v>
      </c>
      <c r="R30" s="2">
        <f>D30+F30+H30+J30+L30+N30+P30</f>
        <v>14</v>
      </c>
      <c r="S30" s="2">
        <f>E30+G30+I30+K30+M30+O30+Q30</f>
        <v>15</v>
      </c>
      <c r="Z30" s="60">
        <v>16.0901</v>
      </c>
      <c r="AA30" s="60">
        <v>5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1</v>
      </c>
      <c r="AM30" s="60">
        <v>4</v>
      </c>
      <c r="AN30" s="60">
        <v>0</v>
      </c>
      <c r="AO30" s="60">
        <v>0</v>
      </c>
      <c r="AP30" s="60">
        <v>1</v>
      </c>
      <c r="AQ30" s="60">
        <v>4</v>
      </c>
      <c r="AR30" s="60"/>
    </row>
    <row r="31" spans="1:44" ht="12">
      <c r="A31" s="25"/>
      <c r="B31" s="26"/>
      <c r="C31" s="27"/>
      <c r="Z31" s="60" t="s">
        <v>87</v>
      </c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</row>
    <row r="32" spans="1:44" ht="12">
      <c r="A32" s="25" t="s">
        <v>79</v>
      </c>
      <c r="B32" s="26"/>
      <c r="C32" s="27"/>
      <c r="Z32" s="60" t="s">
        <v>61</v>
      </c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</row>
    <row r="33" spans="1:44" ht="12">
      <c r="A33" s="25">
        <f>Z21</f>
        <v>13.1312</v>
      </c>
      <c r="B33" s="26"/>
      <c r="C33" s="27" t="s">
        <v>21</v>
      </c>
      <c r="D33" s="2">
        <f aca="true" t="shared" si="6" ref="D33:Q33">AB21</f>
        <v>0</v>
      </c>
      <c r="E33" s="2">
        <f t="shared" si="6"/>
        <v>0</v>
      </c>
      <c r="F33" s="2">
        <f t="shared" si="6"/>
        <v>0</v>
      </c>
      <c r="G33" s="2">
        <f t="shared" si="6"/>
        <v>1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1</v>
      </c>
      <c r="N33" s="2">
        <f t="shared" si="6"/>
        <v>2</v>
      </c>
      <c r="O33" s="2">
        <f t="shared" si="6"/>
        <v>5</v>
      </c>
      <c r="P33" s="2">
        <f t="shared" si="6"/>
        <v>0</v>
      </c>
      <c r="Q33" s="2">
        <f t="shared" si="6"/>
        <v>0</v>
      </c>
      <c r="R33" s="2">
        <f>D33+F33+H33+J33+L33+N33+P33</f>
        <v>2</v>
      </c>
      <c r="S33" s="2">
        <f>E33+G33+I33+K33+M33+O33+Q33</f>
        <v>7</v>
      </c>
      <c r="Z33" s="60">
        <v>16.0905</v>
      </c>
      <c r="AA33" s="60">
        <v>5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3</v>
      </c>
      <c r="AL33" s="60">
        <v>5</v>
      </c>
      <c r="AM33" s="60">
        <v>5</v>
      </c>
      <c r="AN33" s="60">
        <v>0</v>
      </c>
      <c r="AO33" s="60">
        <v>0</v>
      </c>
      <c r="AP33" s="60">
        <v>5</v>
      </c>
      <c r="AQ33" s="60">
        <v>8</v>
      </c>
      <c r="AR33" s="60"/>
    </row>
    <row r="34" spans="1:44" ht="12">
      <c r="A34" s="25"/>
      <c r="B34" s="26"/>
      <c r="C34" s="27"/>
      <c r="Z34" s="60" t="s">
        <v>87</v>
      </c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</row>
    <row r="35" spans="1:44" ht="12">
      <c r="A35" s="25" t="s">
        <v>80</v>
      </c>
      <c r="B35" s="26"/>
      <c r="C35" s="27"/>
      <c r="Z35" s="60" t="s">
        <v>47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</row>
    <row r="36" spans="1:44" ht="12">
      <c r="A36" s="25">
        <f>Z24</f>
        <v>13.1314</v>
      </c>
      <c r="B36" s="26"/>
      <c r="C36" s="27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0</v>
      </c>
      <c r="G36" s="2">
        <f t="shared" si="7"/>
        <v>1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O36" s="2">
        <f t="shared" si="7"/>
        <v>2</v>
      </c>
      <c r="P36" s="2">
        <f t="shared" si="7"/>
        <v>0</v>
      </c>
      <c r="Q36" s="2">
        <f t="shared" si="7"/>
        <v>0</v>
      </c>
      <c r="R36" s="2">
        <f>D36+F36+H36+J36+L36+N36+P36</f>
        <v>0</v>
      </c>
      <c r="S36" s="2">
        <f>E36+G36+I36+K36+M36+O36+Q36</f>
        <v>3</v>
      </c>
      <c r="Z36" s="60">
        <v>23.0101</v>
      </c>
      <c r="AA36" s="60">
        <v>5</v>
      </c>
      <c r="AB36" s="60">
        <v>0</v>
      </c>
      <c r="AC36" s="60">
        <v>1</v>
      </c>
      <c r="AD36" s="60">
        <v>3</v>
      </c>
      <c r="AE36" s="60">
        <v>4</v>
      </c>
      <c r="AF36" s="60">
        <v>0</v>
      </c>
      <c r="AG36" s="60">
        <v>0</v>
      </c>
      <c r="AH36" s="60">
        <v>0</v>
      </c>
      <c r="AI36" s="60">
        <v>0</v>
      </c>
      <c r="AJ36" s="60">
        <v>1</v>
      </c>
      <c r="AK36" s="60">
        <v>0</v>
      </c>
      <c r="AL36" s="60">
        <v>6</v>
      </c>
      <c r="AM36" s="60">
        <v>32</v>
      </c>
      <c r="AN36" s="60">
        <v>0</v>
      </c>
      <c r="AO36" s="60">
        <v>1</v>
      </c>
      <c r="AP36" s="60">
        <v>10</v>
      </c>
      <c r="AQ36" s="60">
        <v>38</v>
      </c>
      <c r="AR36" s="60"/>
    </row>
    <row r="37" spans="1:44" ht="12">
      <c r="A37" s="25"/>
      <c r="B37" s="26"/>
      <c r="C37" s="27"/>
      <c r="Z37" s="60" t="s">
        <v>87</v>
      </c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</row>
    <row r="38" spans="1:44" ht="12">
      <c r="A38" s="25" t="s">
        <v>59</v>
      </c>
      <c r="B38" s="26"/>
      <c r="C38" s="27"/>
      <c r="Z38" s="60" t="s">
        <v>95</v>
      </c>
      <c r="AA38" s="60" t="s">
        <v>96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</row>
    <row r="39" spans="1:44" ht="12">
      <c r="A39" s="25">
        <f>Z27</f>
        <v>16.0501</v>
      </c>
      <c r="B39" s="26"/>
      <c r="C39" s="27" t="s">
        <v>21</v>
      </c>
      <c r="D39" s="2">
        <f>AB27</f>
        <v>0</v>
      </c>
      <c r="E39" s="2">
        <f aca="true" t="shared" si="8" ref="E39:Q39">AC27</f>
        <v>0</v>
      </c>
      <c r="F39" s="2">
        <f t="shared" si="8"/>
        <v>0</v>
      </c>
      <c r="G39" s="2">
        <f t="shared" si="8"/>
        <v>0</v>
      </c>
      <c r="H39" s="2">
        <f t="shared" si="8"/>
        <v>0</v>
      </c>
      <c r="I39" s="2">
        <f t="shared" si="8"/>
        <v>0</v>
      </c>
      <c r="J39" s="2">
        <f t="shared" si="8"/>
        <v>0</v>
      </c>
      <c r="K39" s="2">
        <f t="shared" si="8"/>
        <v>0</v>
      </c>
      <c r="L39" s="2">
        <f t="shared" si="8"/>
        <v>0</v>
      </c>
      <c r="M39" s="2">
        <f t="shared" si="8"/>
        <v>0</v>
      </c>
      <c r="N39" s="2">
        <f t="shared" si="8"/>
        <v>0</v>
      </c>
      <c r="O39" s="2">
        <f t="shared" si="8"/>
        <v>2</v>
      </c>
      <c r="P39" s="2">
        <f t="shared" si="8"/>
        <v>0</v>
      </c>
      <c r="Q39" s="2">
        <f t="shared" si="8"/>
        <v>0</v>
      </c>
      <c r="R39" s="2">
        <f>D39+F39+H39+J39+L39+N39+P39</f>
        <v>0</v>
      </c>
      <c r="S39" s="2">
        <f>E39+G39+I39+K39+M39+O39+Q39</f>
        <v>2</v>
      </c>
      <c r="Z39" s="60">
        <v>24.0101</v>
      </c>
      <c r="AA39" s="60">
        <v>5</v>
      </c>
      <c r="AB39" s="60">
        <v>0</v>
      </c>
      <c r="AC39" s="60">
        <v>1</v>
      </c>
      <c r="AD39" s="60">
        <v>8</v>
      </c>
      <c r="AE39" s="60">
        <v>31</v>
      </c>
      <c r="AF39" s="60">
        <v>1</v>
      </c>
      <c r="AG39" s="60">
        <v>3</v>
      </c>
      <c r="AH39" s="60">
        <v>1</v>
      </c>
      <c r="AI39" s="60">
        <v>5</v>
      </c>
      <c r="AJ39" s="60">
        <v>1</v>
      </c>
      <c r="AK39" s="60">
        <v>6</v>
      </c>
      <c r="AL39" s="60">
        <v>32</v>
      </c>
      <c r="AM39" s="60">
        <v>84</v>
      </c>
      <c r="AN39" s="60">
        <v>2</v>
      </c>
      <c r="AO39" s="60">
        <v>6</v>
      </c>
      <c r="AP39" s="60">
        <v>45</v>
      </c>
      <c r="AQ39" s="60">
        <v>136</v>
      </c>
      <c r="AR39" s="60"/>
    </row>
    <row r="40" spans="1:44" ht="12">
      <c r="A40" s="25"/>
      <c r="B40" s="26"/>
      <c r="C40" s="27"/>
      <c r="Z40" s="60" t="s">
        <v>87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12">
      <c r="A41" s="25" t="s">
        <v>60</v>
      </c>
      <c r="B41" s="26"/>
      <c r="C41" s="27"/>
      <c r="Z41" s="60" t="s">
        <v>76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12">
      <c r="A42" s="25">
        <f>Z30</f>
        <v>16.0901</v>
      </c>
      <c r="B42" s="26"/>
      <c r="C42" s="27" t="s">
        <v>21</v>
      </c>
      <c r="D42" s="2">
        <f aca="true" t="shared" si="9" ref="D42:Q42">AB30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1</v>
      </c>
      <c r="O42" s="2">
        <f t="shared" si="9"/>
        <v>4</v>
      </c>
      <c r="P42" s="2">
        <f t="shared" si="9"/>
        <v>0</v>
      </c>
      <c r="Q42" s="2">
        <f t="shared" si="9"/>
        <v>0</v>
      </c>
      <c r="R42" s="2">
        <f>D42+F42+H42+J42+L42+N42+P42</f>
        <v>1</v>
      </c>
      <c r="S42" s="2">
        <f>E42+G42+I42+K42+M42+O42+Q42</f>
        <v>4</v>
      </c>
      <c r="Z42" s="60">
        <v>26.0101</v>
      </c>
      <c r="AA42" s="60">
        <v>5</v>
      </c>
      <c r="AB42" s="60">
        <v>8</v>
      </c>
      <c r="AC42" s="60">
        <v>1</v>
      </c>
      <c r="AD42" s="60">
        <v>3</v>
      </c>
      <c r="AE42" s="60">
        <v>2</v>
      </c>
      <c r="AF42" s="60">
        <v>0</v>
      </c>
      <c r="AG42" s="60">
        <v>0</v>
      </c>
      <c r="AH42" s="60">
        <v>17</v>
      </c>
      <c r="AI42" s="60">
        <v>20</v>
      </c>
      <c r="AJ42" s="60">
        <v>3</v>
      </c>
      <c r="AK42" s="60">
        <v>4</v>
      </c>
      <c r="AL42" s="60">
        <v>42</v>
      </c>
      <c r="AM42" s="60">
        <v>43</v>
      </c>
      <c r="AN42" s="60">
        <v>2</v>
      </c>
      <c r="AO42" s="60">
        <v>3</v>
      </c>
      <c r="AP42" s="60">
        <v>75</v>
      </c>
      <c r="AQ42" s="60">
        <v>73</v>
      </c>
      <c r="AR42" s="60"/>
    </row>
    <row r="43" spans="1:44" ht="12">
      <c r="A43" s="25"/>
      <c r="B43" s="3"/>
      <c r="C43" s="2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60" t="s">
        <v>87</v>
      </c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</row>
    <row r="44" spans="1:44" ht="12">
      <c r="A44" s="25" t="s">
        <v>61</v>
      </c>
      <c r="B44" s="9"/>
      <c r="C44" s="2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Z44" s="60" t="s">
        <v>48</v>
      </c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</row>
    <row r="45" spans="1:44" ht="12">
      <c r="A45" s="25">
        <f>Z33</f>
        <v>16.0905</v>
      </c>
      <c r="B45" s="9"/>
      <c r="C45" s="30" t="s">
        <v>21</v>
      </c>
      <c r="D45" s="2">
        <f aca="true" t="shared" si="10" ref="D45:Q45">AB33</f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0</v>
      </c>
      <c r="K45" s="2">
        <f t="shared" si="10"/>
        <v>0</v>
      </c>
      <c r="L45" s="2">
        <f t="shared" si="10"/>
        <v>0</v>
      </c>
      <c r="M45" s="2">
        <f t="shared" si="10"/>
        <v>3</v>
      </c>
      <c r="N45" s="2">
        <f t="shared" si="10"/>
        <v>5</v>
      </c>
      <c r="O45" s="2">
        <f t="shared" si="10"/>
        <v>5</v>
      </c>
      <c r="P45" s="2">
        <f t="shared" si="10"/>
        <v>0</v>
      </c>
      <c r="Q45" s="2">
        <f t="shared" si="10"/>
        <v>0</v>
      </c>
      <c r="R45" s="2">
        <f>D45+F45+H45+J45+L45+N45+P45</f>
        <v>5</v>
      </c>
      <c r="S45" s="2">
        <f>E45+G45+I45+K45+M45+O45+Q45</f>
        <v>8</v>
      </c>
      <c r="T45" s="9"/>
      <c r="Z45" s="60">
        <v>27.0101</v>
      </c>
      <c r="AA45" s="60">
        <v>5</v>
      </c>
      <c r="AB45" s="60">
        <v>0</v>
      </c>
      <c r="AC45" s="60">
        <v>0</v>
      </c>
      <c r="AD45" s="60">
        <v>1</v>
      </c>
      <c r="AE45" s="60">
        <v>0</v>
      </c>
      <c r="AF45" s="60">
        <v>0</v>
      </c>
      <c r="AG45" s="60">
        <v>0</v>
      </c>
      <c r="AH45" s="60">
        <v>1</v>
      </c>
      <c r="AI45" s="60">
        <v>1</v>
      </c>
      <c r="AJ45" s="60">
        <v>0</v>
      </c>
      <c r="AK45" s="60">
        <v>0</v>
      </c>
      <c r="AL45" s="60">
        <v>3</v>
      </c>
      <c r="AM45" s="60">
        <v>1</v>
      </c>
      <c r="AN45" s="60">
        <v>0</v>
      </c>
      <c r="AO45" s="60">
        <v>0</v>
      </c>
      <c r="AP45" s="60">
        <v>5</v>
      </c>
      <c r="AQ45" s="60">
        <v>2</v>
      </c>
      <c r="AR45" s="60"/>
    </row>
    <row r="46" spans="1:44" ht="12">
      <c r="A46" s="25"/>
      <c r="B46" s="31"/>
      <c r="C46" s="32"/>
      <c r="D46" s="31"/>
      <c r="E46" s="31"/>
      <c r="F46" s="31"/>
      <c r="G46" s="31"/>
      <c r="H46" s="66"/>
      <c r="I46" s="6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9"/>
      <c r="Z46" s="60" t="s">
        <v>87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</row>
    <row r="47" spans="1:44" ht="12">
      <c r="A47" s="25" t="s">
        <v>47</v>
      </c>
      <c r="B47" s="34"/>
      <c r="C47" s="35"/>
      <c r="D47" s="15"/>
      <c r="E47" s="15"/>
      <c r="F47" s="15"/>
      <c r="G47" s="15"/>
      <c r="H47" s="15"/>
      <c r="I47" s="15"/>
      <c r="J47" s="15"/>
      <c r="K47" s="15"/>
      <c r="L47" s="36"/>
      <c r="M47" s="36"/>
      <c r="N47" s="15"/>
      <c r="O47" s="15"/>
      <c r="P47" s="15"/>
      <c r="Q47" s="15"/>
      <c r="R47" s="36"/>
      <c r="S47" s="36"/>
      <c r="T47" s="3"/>
      <c r="Z47" s="60" t="s">
        <v>97</v>
      </c>
      <c r="AA47" s="60" t="s">
        <v>86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</row>
    <row r="48" spans="1:44" ht="12">
      <c r="A48" s="25">
        <f>Z36</f>
        <v>23.0101</v>
      </c>
      <c r="B48" s="34"/>
      <c r="C48" s="30" t="s">
        <v>21</v>
      </c>
      <c r="D48" s="2">
        <f aca="true" t="shared" si="11" ref="D48:Q48">AB36</f>
        <v>0</v>
      </c>
      <c r="E48" s="2">
        <f t="shared" si="11"/>
        <v>1</v>
      </c>
      <c r="F48" s="2">
        <f t="shared" si="11"/>
        <v>3</v>
      </c>
      <c r="G48" s="2">
        <f t="shared" si="11"/>
        <v>4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0</v>
      </c>
      <c r="L48" s="2">
        <f t="shared" si="11"/>
        <v>1</v>
      </c>
      <c r="M48" s="2">
        <f t="shared" si="11"/>
        <v>0</v>
      </c>
      <c r="N48" s="2">
        <f t="shared" si="11"/>
        <v>6</v>
      </c>
      <c r="O48" s="2">
        <f t="shared" si="11"/>
        <v>32</v>
      </c>
      <c r="P48" s="2">
        <f t="shared" si="11"/>
        <v>0</v>
      </c>
      <c r="Q48" s="2">
        <f t="shared" si="11"/>
        <v>1</v>
      </c>
      <c r="R48" s="2">
        <f>D48+F48+H48+J48+L48+N48+P48</f>
        <v>10</v>
      </c>
      <c r="S48" s="2">
        <f>E48+G48+I48+K48+M48+O48+Q48</f>
        <v>38</v>
      </c>
      <c r="T48" s="3"/>
      <c r="Z48" s="60">
        <v>30.9999</v>
      </c>
      <c r="AA48" s="60">
        <v>5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4</v>
      </c>
      <c r="AM48" s="60">
        <v>0</v>
      </c>
      <c r="AN48" s="60">
        <v>0</v>
      </c>
      <c r="AO48" s="60">
        <v>0</v>
      </c>
      <c r="AP48" s="60">
        <v>4</v>
      </c>
      <c r="AQ48" s="60">
        <v>0</v>
      </c>
      <c r="AR48" s="60"/>
    </row>
    <row r="49" spans="1:44" ht="12">
      <c r="A49" s="25"/>
      <c r="B49" s="34"/>
      <c r="C49" s="3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"/>
      <c r="Z49" s="60" t="s">
        <v>87</v>
      </c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</row>
    <row r="50" spans="1:44" ht="12">
      <c r="A50" s="25" t="s">
        <v>163</v>
      </c>
      <c r="B50" s="34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"/>
      <c r="Z50" s="60" t="s">
        <v>62</v>
      </c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</row>
    <row r="51" spans="1:44" ht="12">
      <c r="A51" s="25">
        <f>Z39</f>
        <v>24.0101</v>
      </c>
      <c r="B51" s="34"/>
      <c r="C51" s="30" t="s">
        <v>21</v>
      </c>
      <c r="D51" s="2">
        <f aca="true" t="shared" si="12" ref="D51:Q51">AB39</f>
        <v>0</v>
      </c>
      <c r="E51" s="2">
        <f t="shared" si="12"/>
        <v>1</v>
      </c>
      <c r="F51" s="2">
        <f t="shared" si="12"/>
        <v>8</v>
      </c>
      <c r="G51" s="2">
        <f t="shared" si="12"/>
        <v>31</v>
      </c>
      <c r="H51" s="2">
        <f t="shared" si="12"/>
        <v>1</v>
      </c>
      <c r="I51" s="2">
        <f t="shared" si="12"/>
        <v>3</v>
      </c>
      <c r="J51" s="2">
        <f t="shared" si="12"/>
        <v>1</v>
      </c>
      <c r="K51" s="2">
        <f t="shared" si="12"/>
        <v>5</v>
      </c>
      <c r="L51" s="2">
        <f t="shared" si="12"/>
        <v>1</v>
      </c>
      <c r="M51" s="2">
        <f t="shared" si="12"/>
        <v>6</v>
      </c>
      <c r="N51" s="2">
        <f t="shared" si="12"/>
        <v>32</v>
      </c>
      <c r="O51" s="2">
        <f t="shared" si="12"/>
        <v>84</v>
      </c>
      <c r="P51" s="2">
        <f t="shared" si="12"/>
        <v>2</v>
      </c>
      <c r="Q51" s="2">
        <f t="shared" si="12"/>
        <v>6</v>
      </c>
      <c r="R51" s="2">
        <f>D51+F51+H51+J51+L51+N51+P51</f>
        <v>45</v>
      </c>
      <c r="S51" s="2">
        <f>E51+G51+I51+K51+M51+O51+Q51</f>
        <v>136</v>
      </c>
      <c r="T51" s="3"/>
      <c r="Z51" s="60">
        <v>38.0101</v>
      </c>
      <c r="AA51" s="60">
        <v>5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3</v>
      </c>
      <c r="AM51" s="60">
        <v>2</v>
      </c>
      <c r="AN51" s="60">
        <v>0</v>
      </c>
      <c r="AO51" s="60">
        <v>1</v>
      </c>
      <c r="AP51" s="60">
        <v>3</v>
      </c>
      <c r="AQ51" s="60">
        <v>3</v>
      </c>
      <c r="AR51" s="60"/>
    </row>
    <row r="52" spans="1:44" ht="12">
      <c r="A52" s="25"/>
      <c r="B52" s="34"/>
      <c r="C52" s="3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3"/>
      <c r="Z52" s="60" t="s">
        <v>87</v>
      </c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</row>
    <row r="53" spans="1:44" ht="12">
      <c r="A53" s="25" t="s">
        <v>76</v>
      </c>
      <c r="B53" s="3"/>
      <c r="C53" s="2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"/>
      <c r="Z53" s="60" t="s">
        <v>49</v>
      </c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1:44" ht="12">
      <c r="A54" s="25">
        <f>Z42</f>
        <v>26.0101</v>
      </c>
      <c r="B54" s="3"/>
      <c r="C54" s="30" t="s">
        <v>21</v>
      </c>
      <c r="D54" s="2">
        <f aca="true" t="shared" si="13" ref="D54:Q54">AB42</f>
        <v>8</v>
      </c>
      <c r="E54" s="2">
        <f t="shared" si="13"/>
        <v>1</v>
      </c>
      <c r="F54" s="2">
        <f t="shared" si="13"/>
        <v>3</v>
      </c>
      <c r="G54" s="2">
        <f t="shared" si="13"/>
        <v>2</v>
      </c>
      <c r="H54" s="2">
        <f t="shared" si="13"/>
        <v>0</v>
      </c>
      <c r="I54" s="2">
        <f t="shared" si="13"/>
        <v>0</v>
      </c>
      <c r="J54" s="2">
        <f t="shared" si="13"/>
        <v>17</v>
      </c>
      <c r="K54" s="2">
        <f t="shared" si="13"/>
        <v>20</v>
      </c>
      <c r="L54" s="2">
        <f t="shared" si="13"/>
        <v>3</v>
      </c>
      <c r="M54" s="2">
        <f t="shared" si="13"/>
        <v>4</v>
      </c>
      <c r="N54" s="2">
        <f t="shared" si="13"/>
        <v>42</v>
      </c>
      <c r="O54" s="2">
        <f t="shared" si="13"/>
        <v>43</v>
      </c>
      <c r="P54" s="2">
        <f t="shared" si="13"/>
        <v>2</v>
      </c>
      <c r="Q54" s="2">
        <f t="shared" si="13"/>
        <v>3</v>
      </c>
      <c r="R54" s="2">
        <f>D54+F54+H54+J54+L54+N54+P54</f>
        <v>75</v>
      </c>
      <c r="S54" s="2">
        <f>E54+G54+I54+K54+M54+O54+Q54</f>
        <v>73</v>
      </c>
      <c r="T54" s="3"/>
      <c r="Z54" s="60">
        <v>40.0501</v>
      </c>
      <c r="AA54" s="60">
        <v>5</v>
      </c>
      <c r="AB54" s="60">
        <v>0</v>
      </c>
      <c r="AC54" s="60">
        <v>0</v>
      </c>
      <c r="AD54" s="60">
        <v>0</v>
      </c>
      <c r="AE54" s="60">
        <v>1</v>
      </c>
      <c r="AF54" s="60">
        <v>0</v>
      </c>
      <c r="AG54" s="60">
        <v>0</v>
      </c>
      <c r="AH54" s="60">
        <v>4</v>
      </c>
      <c r="AI54" s="60">
        <v>1</v>
      </c>
      <c r="AJ54" s="60">
        <v>1</v>
      </c>
      <c r="AK54" s="60">
        <v>1</v>
      </c>
      <c r="AL54" s="60">
        <v>5</v>
      </c>
      <c r="AM54" s="60">
        <v>10</v>
      </c>
      <c r="AN54" s="60">
        <v>1</v>
      </c>
      <c r="AO54" s="60">
        <v>0</v>
      </c>
      <c r="AP54" s="60">
        <v>11</v>
      </c>
      <c r="AQ54" s="60">
        <v>13</v>
      </c>
      <c r="AR54" s="60"/>
    </row>
    <row r="55" spans="1:44" ht="12">
      <c r="A55" s="25"/>
      <c r="B55" s="3"/>
      <c r="C55" s="3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8"/>
      <c r="S55" s="38"/>
      <c r="T55" s="3"/>
      <c r="Z55" s="60" t="s">
        <v>87</v>
      </c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ht="12">
      <c r="A56" s="25"/>
      <c r="B56" s="3"/>
      <c r="C56" s="3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8"/>
      <c r="S56" s="38"/>
      <c r="T56" s="3"/>
      <c r="Z56" s="60" t="s">
        <v>98</v>
      </c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</row>
    <row r="57" spans="1:44" ht="12">
      <c r="A57" s="25"/>
      <c r="B57" s="3"/>
      <c r="C57" s="3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8"/>
      <c r="S57" s="38"/>
      <c r="T57" s="3"/>
      <c r="Z57" s="60">
        <v>40.0601</v>
      </c>
      <c r="AA57" s="60">
        <v>5</v>
      </c>
      <c r="AB57" s="60">
        <v>0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  <c r="AH57" s="60">
        <v>0</v>
      </c>
      <c r="AI57" s="60">
        <v>0</v>
      </c>
      <c r="AJ57" s="60">
        <v>0</v>
      </c>
      <c r="AK57" s="60">
        <v>0</v>
      </c>
      <c r="AL57" s="60">
        <v>3</v>
      </c>
      <c r="AM57" s="60">
        <v>1</v>
      </c>
      <c r="AN57" s="60">
        <v>0</v>
      </c>
      <c r="AO57" s="60">
        <v>0</v>
      </c>
      <c r="AP57" s="60">
        <v>3</v>
      </c>
      <c r="AQ57" s="60">
        <v>1</v>
      </c>
      <c r="AR57" s="60"/>
    </row>
    <row r="58" spans="1:44" ht="12">
      <c r="A58" s="6" t="s">
        <v>41</v>
      </c>
      <c r="B58" s="7"/>
      <c r="C58" s="7"/>
      <c r="D58" s="7"/>
      <c r="E58" s="7"/>
      <c r="F58" s="7"/>
      <c r="G58" s="7"/>
      <c r="H58" s="7"/>
      <c r="I58" s="7" t="s">
        <v>1</v>
      </c>
      <c r="J58" s="7"/>
      <c r="K58" s="7" t="s">
        <v>2</v>
      </c>
      <c r="L58" s="7" t="str">
        <f>$L$4</f>
        <v>JULY 1, 1998 - JUNE 30, 1999</v>
      </c>
      <c r="M58" s="7"/>
      <c r="N58" s="7"/>
      <c r="O58" s="7"/>
      <c r="P58" s="7"/>
      <c r="Q58" s="7"/>
      <c r="R58" s="7"/>
      <c r="S58" s="7"/>
      <c r="T58" s="8"/>
      <c r="Z58" s="60" t="s">
        <v>87</v>
      </c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</row>
    <row r="59" spans="1:44" ht="1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8"/>
      <c r="Z59" s="60" t="s">
        <v>99</v>
      </c>
      <c r="AA59" s="60" t="s">
        <v>100</v>
      </c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ht="12">
      <c r="A60" s="6"/>
      <c r="B60" s="12"/>
      <c r="C60" s="12"/>
      <c r="D60" s="7"/>
      <c r="E60" s="7"/>
      <c r="F60" s="7"/>
      <c r="G60" s="7"/>
      <c r="H60" s="65" t="s">
        <v>27</v>
      </c>
      <c r="I60" s="65"/>
      <c r="J60" s="7"/>
      <c r="K60" s="7"/>
      <c r="L60" s="7"/>
      <c r="M60" s="7"/>
      <c r="N60" s="7"/>
      <c r="O60" s="7"/>
      <c r="P60" s="7"/>
      <c r="Q60" s="7"/>
      <c r="R60" s="7"/>
      <c r="S60" s="7"/>
      <c r="T60" s="8"/>
      <c r="Z60" s="60">
        <v>40.0703</v>
      </c>
      <c r="AA60" s="60">
        <v>5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2</v>
      </c>
      <c r="AM60" s="60">
        <v>1</v>
      </c>
      <c r="AN60" s="60">
        <v>0</v>
      </c>
      <c r="AO60" s="60">
        <v>0</v>
      </c>
      <c r="AP60" s="60">
        <v>2</v>
      </c>
      <c r="AQ60" s="60">
        <v>1</v>
      </c>
      <c r="AR60" s="60"/>
    </row>
    <row r="61" spans="1:44" ht="12">
      <c r="A61" s="13"/>
      <c r="B61" s="14"/>
      <c r="C61" s="14"/>
      <c r="D61" s="63" t="s">
        <v>22</v>
      </c>
      <c r="E61" s="64"/>
      <c r="F61" s="62" t="s">
        <v>25</v>
      </c>
      <c r="G61" s="62"/>
      <c r="H61" s="62" t="s">
        <v>28</v>
      </c>
      <c r="I61" s="62"/>
      <c r="J61" s="62" t="s">
        <v>31</v>
      </c>
      <c r="K61" s="62"/>
      <c r="L61" s="16"/>
      <c r="M61" s="16"/>
      <c r="N61" s="62" t="s">
        <v>34</v>
      </c>
      <c r="O61" s="62"/>
      <c r="P61" s="62" t="s">
        <v>35</v>
      </c>
      <c r="Q61" s="62"/>
      <c r="R61" s="16"/>
      <c r="S61" s="16"/>
      <c r="Z61" s="60" t="s">
        <v>87</v>
      </c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</row>
    <row r="62" spans="1:44" ht="12">
      <c r="A62" s="13"/>
      <c r="B62" s="14"/>
      <c r="C62" s="14"/>
      <c r="D62" s="63" t="s">
        <v>23</v>
      </c>
      <c r="E62" s="64"/>
      <c r="F62" s="62" t="s">
        <v>22</v>
      </c>
      <c r="G62" s="62"/>
      <c r="H62" s="62" t="s">
        <v>29</v>
      </c>
      <c r="I62" s="62"/>
      <c r="J62" s="62" t="s">
        <v>32</v>
      </c>
      <c r="K62" s="62"/>
      <c r="L62" s="16"/>
      <c r="M62" s="16"/>
      <c r="N62" s="62" t="s">
        <v>22</v>
      </c>
      <c r="O62" s="62"/>
      <c r="P62" s="62" t="s">
        <v>36</v>
      </c>
      <c r="Q62" s="62"/>
      <c r="R62" s="62" t="s">
        <v>38</v>
      </c>
      <c r="S62" s="62"/>
      <c r="Z62" s="60" t="s">
        <v>50</v>
      </c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</row>
    <row r="63" spans="1:44" ht="12">
      <c r="A63" s="13" t="s">
        <v>42</v>
      </c>
      <c r="B63" s="14"/>
      <c r="C63" s="59" t="s">
        <v>44</v>
      </c>
      <c r="D63" s="63" t="s">
        <v>24</v>
      </c>
      <c r="E63" s="64"/>
      <c r="F63" s="62" t="s">
        <v>26</v>
      </c>
      <c r="G63" s="62"/>
      <c r="H63" s="62" t="s">
        <v>30</v>
      </c>
      <c r="I63" s="62"/>
      <c r="J63" s="62" t="s">
        <v>33</v>
      </c>
      <c r="K63" s="62"/>
      <c r="L63" s="62" t="s">
        <v>26</v>
      </c>
      <c r="M63" s="62"/>
      <c r="N63" s="62" t="s">
        <v>26</v>
      </c>
      <c r="O63" s="62"/>
      <c r="P63" s="62" t="s">
        <v>37</v>
      </c>
      <c r="Q63" s="62"/>
      <c r="R63" s="62" t="s">
        <v>39</v>
      </c>
      <c r="S63" s="62"/>
      <c r="Z63" s="60">
        <v>40.0801</v>
      </c>
      <c r="AA63" s="60">
        <v>5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1</v>
      </c>
      <c r="AI63" s="60">
        <v>1</v>
      </c>
      <c r="AJ63" s="60">
        <v>0</v>
      </c>
      <c r="AK63" s="60">
        <v>0</v>
      </c>
      <c r="AL63" s="60">
        <v>3</v>
      </c>
      <c r="AM63" s="60">
        <v>0</v>
      </c>
      <c r="AN63" s="60">
        <v>0</v>
      </c>
      <c r="AO63" s="60">
        <v>0</v>
      </c>
      <c r="AP63" s="60">
        <v>4</v>
      </c>
      <c r="AQ63" s="60">
        <v>1</v>
      </c>
      <c r="AR63" s="60"/>
    </row>
    <row r="64" spans="1:44" ht="12">
      <c r="A64" s="13" t="s">
        <v>43</v>
      </c>
      <c r="B64" s="14"/>
      <c r="C64" s="59" t="s">
        <v>45</v>
      </c>
      <c r="D64" s="17" t="s">
        <v>3</v>
      </c>
      <c r="E64" s="17" t="s">
        <v>4</v>
      </c>
      <c r="F64" s="17" t="s">
        <v>3</v>
      </c>
      <c r="G64" s="17" t="s">
        <v>4</v>
      </c>
      <c r="H64" s="17" t="s">
        <v>3</v>
      </c>
      <c r="I64" s="17" t="s">
        <v>4</v>
      </c>
      <c r="J64" s="17" t="s">
        <v>3</v>
      </c>
      <c r="K64" s="17" t="s">
        <v>4</v>
      </c>
      <c r="L64" s="17" t="s">
        <v>3</v>
      </c>
      <c r="M64" s="17" t="s">
        <v>4</v>
      </c>
      <c r="N64" s="17" t="s">
        <v>3</v>
      </c>
      <c r="O64" s="17" t="s">
        <v>4</v>
      </c>
      <c r="P64" s="17" t="s">
        <v>3</v>
      </c>
      <c r="Q64" s="17" t="s">
        <v>4</v>
      </c>
      <c r="R64" s="17" t="s">
        <v>3</v>
      </c>
      <c r="S64" s="17" t="s">
        <v>4</v>
      </c>
      <c r="Z64" s="60" t="s">
        <v>87</v>
      </c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</row>
    <row r="65" spans="1:44" ht="12">
      <c r="A65" s="18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Z65" s="60" t="s">
        <v>51</v>
      </c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</row>
    <row r="66" spans="1:44" ht="12">
      <c r="A66" s="40"/>
      <c r="B66" s="41"/>
      <c r="C66" s="41"/>
      <c r="D66" s="42" t="s">
        <v>5</v>
      </c>
      <c r="E66" s="42" t="s">
        <v>6</v>
      </c>
      <c r="F66" s="42" t="s">
        <v>7</v>
      </c>
      <c r="G66" s="42" t="s">
        <v>8</v>
      </c>
      <c r="H66" s="42" t="s">
        <v>9</v>
      </c>
      <c r="I66" s="42" t="s">
        <v>10</v>
      </c>
      <c r="J66" s="42" t="s">
        <v>11</v>
      </c>
      <c r="K66" s="42" t="s">
        <v>12</v>
      </c>
      <c r="L66" s="42" t="s">
        <v>13</v>
      </c>
      <c r="M66" s="42" t="s">
        <v>14</v>
      </c>
      <c r="N66" s="42" t="s">
        <v>15</v>
      </c>
      <c r="O66" s="42" t="s">
        <v>16</v>
      </c>
      <c r="P66" s="42" t="s">
        <v>17</v>
      </c>
      <c r="Q66" s="42" t="s">
        <v>18</v>
      </c>
      <c r="R66" s="42" t="s">
        <v>19</v>
      </c>
      <c r="S66" s="42" t="s">
        <v>20</v>
      </c>
      <c r="Z66" s="60">
        <v>42.0101</v>
      </c>
      <c r="AA66" s="60">
        <v>5</v>
      </c>
      <c r="AB66" s="60">
        <v>0</v>
      </c>
      <c r="AC66" s="60">
        <v>1</v>
      </c>
      <c r="AD66" s="60">
        <v>0</v>
      </c>
      <c r="AE66" s="60">
        <v>8</v>
      </c>
      <c r="AF66" s="60">
        <v>0</v>
      </c>
      <c r="AG66" s="60">
        <v>0</v>
      </c>
      <c r="AH66" s="60">
        <v>2</v>
      </c>
      <c r="AI66" s="60">
        <v>1</v>
      </c>
      <c r="AJ66" s="60">
        <v>1</v>
      </c>
      <c r="AK66" s="60">
        <v>2</v>
      </c>
      <c r="AL66" s="60">
        <v>14</v>
      </c>
      <c r="AM66" s="60">
        <v>47</v>
      </c>
      <c r="AN66" s="60">
        <v>1</v>
      </c>
      <c r="AO66" s="60">
        <v>2</v>
      </c>
      <c r="AP66" s="60">
        <v>18</v>
      </c>
      <c r="AQ66" s="60">
        <v>61</v>
      </c>
      <c r="AR66" s="60"/>
    </row>
    <row r="67" spans="2:44" ht="12">
      <c r="B67" s="3"/>
      <c r="C67" s="4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8"/>
      <c r="S67" s="38"/>
      <c r="T67" s="3"/>
      <c r="Z67" s="60" t="s">
        <v>87</v>
      </c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</row>
    <row r="68" spans="1:44" ht="12">
      <c r="A68" s="1" t="s">
        <v>48</v>
      </c>
      <c r="B68" s="3"/>
      <c r="C68" s="4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8"/>
      <c r="S68" s="38"/>
      <c r="T68" s="3"/>
      <c r="Z68" s="60" t="s">
        <v>101</v>
      </c>
      <c r="AA68" s="60" t="s">
        <v>102</v>
      </c>
      <c r="AB68" s="60" t="s">
        <v>103</v>
      </c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</row>
    <row r="69" spans="1:44" ht="12">
      <c r="A69" s="25">
        <f>Z45</f>
        <v>27.0101</v>
      </c>
      <c r="B69" s="3"/>
      <c r="C69" s="30" t="s">
        <v>21</v>
      </c>
      <c r="D69" s="39">
        <f>AB45</f>
        <v>0</v>
      </c>
      <c r="E69" s="39">
        <f aca="true" t="shared" si="14" ref="E69:Q69">AC45</f>
        <v>0</v>
      </c>
      <c r="F69" s="39">
        <f t="shared" si="14"/>
        <v>1</v>
      </c>
      <c r="G69" s="39">
        <f t="shared" si="14"/>
        <v>0</v>
      </c>
      <c r="H69" s="39">
        <f t="shared" si="14"/>
        <v>0</v>
      </c>
      <c r="I69" s="39">
        <f t="shared" si="14"/>
        <v>0</v>
      </c>
      <c r="J69" s="39">
        <f t="shared" si="14"/>
        <v>1</v>
      </c>
      <c r="K69" s="39">
        <f t="shared" si="14"/>
        <v>1</v>
      </c>
      <c r="L69" s="39">
        <f t="shared" si="14"/>
        <v>0</v>
      </c>
      <c r="M69" s="39">
        <f t="shared" si="14"/>
        <v>0</v>
      </c>
      <c r="N69" s="39">
        <f t="shared" si="14"/>
        <v>3</v>
      </c>
      <c r="O69" s="39">
        <f t="shared" si="14"/>
        <v>1</v>
      </c>
      <c r="P69" s="39">
        <f t="shared" si="14"/>
        <v>0</v>
      </c>
      <c r="Q69" s="39">
        <f t="shared" si="14"/>
        <v>0</v>
      </c>
      <c r="R69" s="2">
        <f>D69+F69+H69+J69+L69+N69+P69</f>
        <v>5</v>
      </c>
      <c r="S69" s="2">
        <f>E69+G69+I69+K69+M69+O69+Q69</f>
        <v>2</v>
      </c>
      <c r="T69" s="3"/>
      <c r="Z69" s="60">
        <v>43.0199</v>
      </c>
      <c r="AA69" s="60">
        <v>5</v>
      </c>
      <c r="AB69" s="60">
        <v>0</v>
      </c>
      <c r="AC69" s="60">
        <v>0</v>
      </c>
      <c r="AD69" s="60">
        <v>3</v>
      </c>
      <c r="AE69" s="60">
        <v>5</v>
      </c>
      <c r="AF69" s="60">
        <v>0</v>
      </c>
      <c r="AG69" s="60">
        <v>0</v>
      </c>
      <c r="AH69" s="60">
        <v>0</v>
      </c>
      <c r="AI69" s="60">
        <v>0</v>
      </c>
      <c r="AJ69" s="60">
        <v>1</v>
      </c>
      <c r="AK69" s="60">
        <v>2</v>
      </c>
      <c r="AL69" s="60">
        <v>14</v>
      </c>
      <c r="AM69" s="60">
        <v>22</v>
      </c>
      <c r="AN69" s="60">
        <v>0</v>
      </c>
      <c r="AO69" s="60">
        <v>2</v>
      </c>
      <c r="AP69" s="60">
        <v>18</v>
      </c>
      <c r="AQ69" s="60">
        <v>31</v>
      </c>
      <c r="AR69" s="60"/>
    </row>
    <row r="70" spans="2:44" ht="12">
      <c r="B70" s="3"/>
      <c r="C70" s="4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"/>
      <c r="Z70" s="60" t="s">
        <v>87</v>
      </c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ht="12">
      <c r="A71" s="25" t="s">
        <v>164</v>
      </c>
      <c r="B71" s="3"/>
      <c r="C71" s="4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8"/>
      <c r="S71" s="38"/>
      <c r="T71" s="3"/>
      <c r="Z71" s="60" t="s">
        <v>52</v>
      </c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ht="12">
      <c r="A72" s="25">
        <f>Z48</f>
        <v>30.9999</v>
      </c>
      <c r="B72" s="3"/>
      <c r="C72" s="30" t="s">
        <v>21</v>
      </c>
      <c r="D72" s="39">
        <f aca="true" t="shared" si="15" ref="D72:Q72">AB48</f>
        <v>0</v>
      </c>
      <c r="E72" s="39">
        <f t="shared" si="15"/>
        <v>0</v>
      </c>
      <c r="F72" s="39">
        <f t="shared" si="15"/>
        <v>0</v>
      </c>
      <c r="G72" s="39">
        <f t="shared" si="15"/>
        <v>0</v>
      </c>
      <c r="H72" s="39">
        <f t="shared" si="15"/>
        <v>0</v>
      </c>
      <c r="I72" s="39">
        <f t="shared" si="15"/>
        <v>0</v>
      </c>
      <c r="J72" s="39">
        <f t="shared" si="15"/>
        <v>0</v>
      </c>
      <c r="K72" s="39">
        <f t="shared" si="15"/>
        <v>0</v>
      </c>
      <c r="L72" s="39">
        <f t="shared" si="15"/>
        <v>0</v>
      </c>
      <c r="M72" s="39">
        <f t="shared" si="15"/>
        <v>0</v>
      </c>
      <c r="N72" s="39">
        <f t="shared" si="15"/>
        <v>4</v>
      </c>
      <c r="O72" s="39">
        <f t="shared" si="15"/>
        <v>0</v>
      </c>
      <c r="P72" s="39">
        <f t="shared" si="15"/>
        <v>0</v>
      </c>
      <c r="Q72" s="39">
        <f t="shared" si="15"/>
        <v>0</v>
      </c>
      <c r="R72" s="2">
        <f>D72+F72+H72+J72+L72+N72+P72</f>
        <v>4</v>
      </c>
      <c r="S72" s="2">
        <f>E72+G72+I72+K72+M72+O72+Q72</f>
        <v>0</v>
      </c>
      <c r="T72" s="3"/>
      <c r="Z72" s="60">
        <v>45.0601</v>
      </c>
      <c r="AA72" s="60">
        <v>5</v>
      </c>
      <c r="AB72" s="60">
        <v>3</v>
      </c>
      <c r="AC72" s="60">
        <v>3</v>
      </c>
      <c r="AD72" s="60">
        <v>3</v>
      </c>
      <c r="AE72" s="60">
        <v>1</v>
      </c>
      <c r="AF72" s="60">
        <v>0</v>
      </c>
      <c r="AG72" s="60">
        <v>0</v>
      </c>
      <c r="AH72" s="60">
        <v>2</v>
      </c>
      <c r="AI72" s="60">
        <v>0</v>
      </c>
      <c r="AJ72" s="60">
        <v>0</v>
      </c>
      <c r="AK72" s="60">
        <v>0</v>
      </c>
      <c r="AL72" s="60">
        <v>9</v>
      </c>
      <c r="AM72" s="60">
        <v>5</v>
      </c>
      <c r="AN72" s="60">
        <v>0</v>
      </c>
      <c r="AO72" s="60">
        <v>0</v>
      </c>
      <c r="AP72" s="60">
        <v>17</v>
      </c>
      <c r="AQ72" s="60">
        <v>9</v>
      </c>
      <c r="AR72" s="60"/>
    </row>
    <row r="73" spans="2:44" ht="12">
      <c r="B73" s="3"/>
      <c r="C73" s="4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8"/>
      <c r="S73" s="38"/>
      <c r="T73" s="3"/>
      <c r="Z73" s="60" t="s">
        <v>87</v>
      </c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4" ht="12">
      <c r="A74" s="1" t="s">
        <v>62</v>
      </c>
      <c r="B74" s="3"/>
      <c r="C74" s="4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8"/>
      <c r="S74" s="38"/>
      <c r="T74" s="3"/>
      <c r="Z74" s="60" t="s">
        <v>104</v>
      </c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</row>
    <row r="75" spans="1:44" ht="12">
      <c r="A75" s="25">
        <f>Z51</f>
        <v>38.0101</v>
      </c>
      <c r="B75" s="3"/>
      <c r="C75" s="30" t="s">
        <v>21</v>
      </c>
      <c r="D75" s="39">
        <f aca="true" t="shared" si="16" ref="D75:Q75">AB51</f>
        <v>0</v>
      </c>
      <c r="E75" s="39">
        <f t="shared" si="16"/>
        <v>0</v>
      </c>
      <c r="F75" s="39">
        <f t="shared" si="16"/>
        <v>0</v>
      </c>
      <c r="G75" s="39">
        <f t="shared" si="16"/>
        <v>0</v>
      </c>
      <c r="H75" s="39">
        <f t="shared" si="16"/>
        <v>0</v>
      </c>
      <c r="I75" s="39">
        <f t="shared" si="16"/>
        <v>0</v>
      </c>
      <c r="J75" s="39">
        <f t="shared" si="16"/>
        <v>0</v>
      </c>
      <c r="K75" s="39">
        <f t="shared" si="16"/>
        <v>0</v>
      </c>
      <c r="L75" s="39">
        <f t="shared" si="16"/>
        <v>0</v>
      </c>
      <c r="M75" s="39">
        <f t="shared" si="16"/>
        <v>0</v>
      </c>
      <c r="N75" s="39">
        <f t="shared" si="16"/>
        <v>3</v>
      </c>
      <c r="O75" s="39">
        <f t="shared" si="16"/>
        <v>2</v>
      </c>
      <c r="P75" s="39">
        <f t="shared" si="16"/>
        <v>0</v>
      </c>
      <c r="Q75" s="39">
        <f t="shared" si="16"/>
        <v>1</v>
      </c>
      <c r="R75" s="2">
        <f>D75+F75+H75+J75+L75+N75+P75</f>
        <v>3</v>
      </c>
      <c r="S75" s="2">
        <f>E75+G75+I75+K75+M75+O75+Q75</f>
        <v>3</v>
      </c>
      <c r="T75" s="3"/>
      <c r="Z75" s="60">
        <v>45.0701</v>
      </c>
      <c r="AA75" s="60">
        <v>5</v>
      </c>
      <c r="AB75" s="60">
        <v>0</v>
      </c>
      <c r="AC75" s="60">
        <v>0</v>
      </c>
      <c r="AD75" s="60">
        <v>1</v>
      </c>
      <c r="AE75" s="60">
        <v>0</v>
      </c>
      <c r="AF75" s="60">
        <v>0</v>
      </c>
      <c r="AG75" s="60">
        <v>0</v>
      </c>
      <c r="AH75" s="60">
        <v>0</v>
      </c>
      <c r="AI75" s="60">
        <v>0</v>
      </c>
      <c r="AJ75" s="60">
        <v>0</v>
      </c>
      <c r="AK75" s="60">
        <v>0</v>
      </c>
      <c r="AL75" s="60">
        <v>3</v>
      </c>
      <c r="AM75" s="60">
        <v>0</v>
      </c>
      <c r="AN75" s="60">
        <v>0</v>
      </c>
      <c r="AO75" s="60">
        <v>0</v>
      </c>
      <c r="AP75" s="60">
        <v>4</v>
      </c>
      <c r="AQ75" s="60">
        <v>0</v>
      </c>
      <c r="AR75" s="60"/>
    </row>
    <row r="76" spans="2:44" ht="12">
      <c r="B76" s="3"/>
      <c r="C76" s="4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8"/>
      <c r="S76" s="38"/>
      <c r="T76" s="3"/>
      <c r="Z76" s="60" t="s">
        <v>87</v>
      </c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</row>
    <row r="77" spans="1:44" ht="12">
      <c r="A77" s="1" t="s">
        <v>49</v>
      </c>
      <c r="B77" s="3"/>
      <c r="C77" s="4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8"/>
      <c r="T77" s="3"/>
      <c r="Z77" s="60" t="s">
        <v>53</v>
      </c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</row>
    <row r="78" spans="1:44" ht="12">
      <c r="A78" s="25">
        <f>Z54</f>
        <v>40.0501</v>
      </c>
      <c r="B78" s="3"/>
      <c r="C78" s="30" t="s">
        <v>21</v>
      </c>
      <c r="D78" s="39">
        <f aca="true" t="shared" si="17" ref="D78:Q78">AB54</f>
        <v>0</v>
      </c>
      <c r="E78" s="39">
        <f t="shared" si="17"/>
        <v>0</v>
      </c>
      <c r="F78" s="39">
        <f t="shared" si="17"/>
        <v>0</v>
      </c>
      <c r="G78" s="39">
        <f t="shared" si="17"/>
        <v>1</v>
      </c>
      <c r="H78" s="39">
        <f t="shared" si="17"/>
        <v>0</v>
      </c>
      <c r="I78" s="39">
        <f t="shared" si="17"/>
        <v>0</v>
      </c>
      <c r="J78" s="39">
        <f t="shared" si="17"/>
        <v>4</v>
      </c>
      <c r="K78" s="39">
        <f t="shared" si="17"/>
        <v>1</v>
      </c>
      <c r="L78" s="39">
        <f t="shared" si="17"/>
        <v>1</v>
      </c>
      <c r="M78" s="39">
        <f t="shared" si="17"/>
        <v>1</v>
      </c>
      <c r="N78" s="39">
        <f t="shared" si="17"/>
        <v>5</v>
      </c>
      <c r="O78" s="39">
        <f t="shared" si="17"/>
        <v>10</v>
      </c>
      <c r="P78" s="39">
        <f t="shared" si="17"/>
        <v>1</v>
      </c>
      <c r="Q78" s="39">
        <f t="shared" si="17"/>
        <v>0</v>
      </c>
      <c r="R78" s="2">
        <f>D78+F78+H78+J78+L78+N78+P78</f>
        <v>11</v>
      </c>
      <c r="S78" s="2">
        <f>E78+G78+I78+K78+M78+O78+Q78</f>
        <v>13</v>
      </c>
      <c r="T78" s="3"/>
      <c r="Z78" s="60">
        <v>45.0801</v>
      </c>
      <c r="AA78" s="60">
        <v>5</v>
      </c>
      <c r="AB78" s="60">
        <v>0</v>
      </c>
      <c r="AC78" s="60">
        <v>0</v>
      </c>
      <c r="AD78" s="60">
        <v>0</v>
      </c>
      <c r="AE78" s="60">
        <v>1</v>
      </c>
      <c r="AF78" s="60">
        <v>0</v>
      </c>
      <c r="AG78" s="60">
        <v>0</v>
      </c>
      <c r="AH78" s="60">
        <v>0</v>
      </c>
      <c r="AI78" s="60">
        <v>0</v>
      </c>
      <c r="AJ78" s="60">
        <v>0</v>
      </c>
      <c r="AK78" s="60">
        <v>0</v>
      </c>
      <c r="AL78" s="60">
        <v>10</v>
      </c>
      <c r="AM78" s="60">
        <v>12</v>
      </c>
      <c r="AN78" s="60">
        <v>0</v>
      </c>
      <c r="AO78" s="60">
        <v>2</v>
      </c>
      <c r="AP78" s="60">
        <v>10</v>
      </c>
      <c r="AQ78" s="60">
        <v>15</v>
      </c>
      <c r="AR78" s="60"/>
    </row>
    <row r="79" spans="2:44" ht="12">
      <c r="B79" s="3"/>
      <c r="C79" s="4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8"/>
      <c r="S79" s="38"/>
      <c r="T79" s="3"/>
      <c r="Z79" s="60" t="s">
        <v>87</v>
      </c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</row>
    <row r="80" spans="1:44" ht="12">
      <c r="A80" s="1" t="s">
        <v>98</v>
      </c>
      <c r="B80" s="3"/>
      <c r="C80" s="4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8"/>
      <c r="S80" s="38"/>
      <c r="T80" s="3"/>
      <c r="Z80" s="60" t="s">
        <v>105</v>
      </c>
      <c r="AA80" s="60" t="s">
        <v>89</v>
      </c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</row>
    <row r="81" spans="1:44" ht="12">
      <c r="A81" s="25">
        <f>Z57</f>
        <v>40.0601</v>
      </c>
      <c r="B81" s="3"/>
      <c r="C81" s="30" t="s">
        <v>21</v>
      </c>
      <c r="D81" s="39">
        <f aca="true" t="shared" si="18" ref="D81:Q81">AB57</f>
        <v>0</v>
      </c>
      <c r="E81" s="39">
        <f t="shared" si="18"/>
        <v>0</v>
      </c>
      <c r="F81" s="39">
        <f t="shared" si="18"/>
        <v>0</v>
      </c>
      <c r="G81" s="39">
        <f t="shared" si="18"/>
        <v>0</v>
      </c>
      <c r="H81" s="39">
        <f t="shared" si="18"/>
        <v>0</v>
      </c>
      <c r="I81" s="39">
        <f t="shared" si="18"/>
        <v>0</v>
      </c>
      <c r="J81" s="39">
        <f t="shared" si="18"/>
        <v>0</v>
      </c>
      <c r="K81" s="39">
        <f t="shared" si="18"/>
        <v>0</v>
      </c>
      <c r="L81" s="39">
        <f t="shared" si="18"/>
        <v>0</v>
      </c>
      <c r="M81" s="39">
        <f t="shared" si="18"/>
        <v>0</v>
      </c>
      <c r="N81" s="39">
        <f t="shared" si="18"/>
        <v>3</v>
      </c>
      <c r="O81" s="39">
        <f t="shared" si="18"/>
        <v>1</v>
      </c>
      <c r="P81" s="39">
        <f t="shared" si="18"/>
        <v>0</v>
      </c>
      <c r="Q81" s="39">
        <f t="shared" si="18"/>
        <v>0</v>
      </c>
      <c r="R81" s="2">
        <f>D81+F81+H81+J81+L81+N81+P81</f>
        <v>3</v>
      </c>
      <c r="S81" s="2">
        <f>E81+G81+I81+K81+M81+O81+Q81</f>
        <v>1</v>
      </c>
      <c r="T81" s="3"/>
      <c r="Z81" s="60">
        <v>45.1001</v>
      </c>
      <c r="AA81" s="60">
        <v>5</v>
      </c>
      <c r="AB81" s="60">
        <v>0</v>
      </c>
      <c r="AC81" s="60">
        <v>0</v>
      </c>
      <c r="AD81" s="60">
        <v>4</v>
      </c>
      <c r="AE81" s="60">
        <v>1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1</v>
      </c>
      <c r="AL81" s="60">
        <v>5</v>
      </c>
      <c r="AM81" s="60">
        <v>9</v>
      </c>
      <c r="AN81" s="60">
        <v>1</v>
      </c>
      <c r="AO81" s="60">
        <v>1</v>
      </c>
      <c r="AP81" s="60">
        <v>10</v>
      </c>
      <c r="AQ81" s="60">
        <v>12</v>
      </c>
      <c r="AR81" s="60"/>
    </row>
    <row r="82" spans="2:44" ht="12">
      <c r="B82" s="3"/>
      <c r="C82" s="4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8"/>
      <c r="S82" s="38"/>
      <c r="T82" s="3"/>
      <c r="Z82" s="60" t="s">
        <v>87</v>
      </c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</row>
    <row r="83" spans="1:44" ht="12">
      <c r="A83" s="1" t="s">
        <v>165</v>
      </c>
      <c r="B83" s="3"/>
      <c r="C83" s="4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8"/>
      <c r="S83" s="38"/>
      <c r="T83" s="3"/>
      <c r="Z83" s="60" t="s">
        <v>64</v>
      </c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</row>
    <row r="84" spans="1:44" ht="12">
      <c r="A84" s="25">
        <f>Z60</f>
        <v>40.0703</v>
      </c>
      <c r="B84" s="3"/>
      <c r="C84" s="30" t="s">
        <v>21</v>
      </c>
      <c r="D84" s="39">
        <f aca="true" t="shared" si="19" ref="D84:Q84">AB60</f>
        <v>0</v>
      </c>
      <c r="E84" s="39">
        <f t="shared" si="19"/>
        <v>0</v>
      </c>
      <c r="F84" s="39">
        <f t="shared" si="19"/>
        <v>0</v>
      </c>
      <c r="G84" s="39">
        <f t="shared" si="19"/>
        <v>0</v>
      </c>
      <c r="H84" s="39">
        <f t="shared" si="19"/>
        <v>0</v>
      </c>
      <c r="I84" s="39">
        <f t="shared" si="19"/>
        <v>0</v>
      </c>
      <c r="J84" s="39">
        <f t="shared" si="19"/>
        <v>0</v>
      </c>
      <c r="K84" s="39">
        <f t="shared" si="19"/>
        <v>0</v>
      </c>
      <c r="L84" s="39">
        <f t="shared" si="19"/>
        <v>0</v>
      </c>
      <c r="M84" s="39">
        <f t="shared" si="19"/>
        <v>0</v>
      </c>
      <c r="N84" s="39">
        <f t="shared" si="19"/>
        <v>2</v>
      </c>
      <c r="O84" s="39">
        <f t="shared" si="19"/>
        <v>1</v>
      </c>
      <c r="P84" s="39">
        <f t="shared" si="19"/>
        <v>0</v>
      </c>
      <c r="Q84" s="39">
        <f t="shared" si="19"/>
        <v>0</v>
      </c>
      <c r="R84" s="2">
        <f>D84+F84+H84+J84+L84+N84+P84</f>
        <v>2</v>
      </c>
      <c r="S84" s="2">
        <f>E84+G84+I84+K84+M84+O84+Q84</f>
        <v>1</v>
      </c>
      <c r="T84" s="3"/>
      <c r="Z84" s="60">
        <v>45.1101</v>
      </c>
      <c r="AA84" s="60">
        <v>5</v>
      </c>
      <c r="AB84" s="60">
        <v>0</v>
      </c>
      <c r="AC84" s="60">
        <v>0</v>
      </c>
      <c r="AD84" s="60">
        <v>4</v>
      </c>
      <c r="AE84" s="60">
        <v>9</v>
      </c>
      <c r="AF84" s="60">
        <v>0</v>
      </c>
      <c r="AG84" s="60">
        <v>1</v>
      </c>
      <c r="AH84" s="60">
        <v>1</v>
      </c>
      <c r="AI84" s="60">
        <v>0</v>
      </c>
      <c r="AJ84" s="60">
        <v>0</v>
      </c>
      <c r="AK84" s="60">
        <v>1</v>
      </c>
      <c r="AL84" s="60">
        <v>2</v>
      </c>
      <c r="AM84" s="60">
        <v>18</v>
      </c>
      <c r="AN84" s="60">
        <v>1</v>
      </c>
      <c r="AO84" s="60">
        <v>2</v>
      </c>
      <c r="AP84" s="60">
        <v>8</v>
      </c>
      <c r="AQ84" s="60">
        <v>31</v>
      </c>
      <c r="AR84" s="60"/>
    </row>
    <row r="85" spans="2:44" ht="12">
      <c r="B85" s="3"/>
      <c r="C85" s="44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"/>
      <c r="Z85" s="60" t="s">
        <v>87</v>
      </c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</row>
    <row r="86" spans="1:44" ht="12">
      <c r="A86" s="45" t="s">
        <v>50</v>
      </c>
      <c r="B86" s="3"/>
      <c r="C86" s="2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"/>
      <c r="Z86" s="60" t="s">
        <v>106</v>
      </c>
      <c r="AA86" s="60" t="s">
        <v>107</v>
      </c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</row>
    <row r="87" spans="1:44" ht="12">
      <c r="A87" s="25">
        <f>Z63</f>
        <v>40.0801</v>
      </c>
      <c r="B87" s="9"/>
      <c r="C87" s="30" t="s">
        <v>21</v>
      </c>
      <c r="D87" s="39">
        <f aca="true" t="shared" si="20" ref="D87:Q87">AB63</f>
        <v>0</v>
      </c>
      <c r="E87" s="39">
        <f t="shared" si="20"/>
        <v>0</v>
      </c>
      <c r="F87" s="39">
        <f t="shared" si="20"/>
        <v>0</v>
      </c>
      <c r="G87" s="39">
        <f t="shared" si="20"/>
        <v>0</v>
      </c>
      <c r="H87" s="39">
        <f t="shared" si="20"/>
        <v>0</v>
      </c>
      <c r="I87" s="39">
        <f t="shared" si="20"/>
        <v>0</v>
      </c>
      <c r="J87" s="39">
        <f t="shared" si="20"/>
        <v>1</v>
      </c>
      <c r="K87" s="39">
        <f t="shared" si="20"/>
        <v>1</v>
      </c>
      <c r="L87" s="39">
        <f t="shared" si="20"/>
        <v>0</v>
      </c>
      <c r="M87" s="39">
        <f t="shared" si="20"/>
        <v>0</v>
      </c>
      <c r="N87" s="39">
        <f t="shared" si="20"/>
        <v>3</v>
      </c>
      <c r="O87" s="39">
        <f t="shared" si="20"/>
        <v>0</v>
      </c>
      <c r="P87" s="39">
        <f t="shared" si="20"/>
        <v>0</v>
      </c>
      <c r="Q87" s="39">
        <f t="shared" si="20"/>
        <v>0</v>
      </c>
      <c r="R87" s="2">
        <f>D87+F87+H87+J87+L87+N87+P87</f>
        <v>4</v>
      </c>
      <c r="S87" s="2">
        <f>E87+G87+I87+K87+M87+O87+Q87</f>
        <v>1</v>
      </c>
      <c r="T87" s="9"/>
      <c r="Z87" s="60">
        <v>45.1201</v>
      </c>
      <c r="AA87" s="60">
        <v>5</v>
      </c>
      <c r="AB87" s="60">
        <v>0</v>
      </c>
      <c r="AC87" s="60">
        <v>0</v>
      </c>
      <c r="AD87" s="60">
        <v>1</v>
      </c>
      <c r="AE87" s="60">
        <v>2</v>
      </c>
      <c r="AF87" s="60">
        <v>0</v>
      </c>
      <c r="AG87" s="60">
        <v>0</v>
      </c>
      <c r="AH87" s="60">
        <v>0</v>
      </c>
      <c r="AI87" s="60">
        <v>0</v>
      </c>
      <c r="AJ87" s="60">
        <v>0</v>
      </c>
      <c r="AK87" s="60">
        <v>0</v>
      </c>
      <c r="AL87" s="60">
        <v>1</v>
      </c>
      <c r="AM87" s="60">
        <v>0</v>
      </c>
      <c r="AN87" s="60">
        <v>1</v>
      </c>
      <c r="AO87" s="60">
        <v>0</v>
      </c>
      <c r="AP87" s="60">
        <v>3</v>
      </c>
      <c r="AQ87" s="60">
        <v>2</v>
      </c>
      <c r="AR87" s="60"/>
    </row>
    <row r="88" spans="1:44" ht="12">
      <c r="A88" s="46"/>
      <c r="B88" s="9"/>
      <c r="C88" s="2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9"/>
      <c r="Z88" s="60" t="s">
        <v>87</v>
      </c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</row>
    <row r="89" spans="1:44" ht="12">
      <c r="A89" s="46" t="s">
        <v>51</v>
      </c>
      <c r="B89" s="31"/>
      <c r="C89" s="32"/>
      <c r="D89" s="47"/>
      <c r="E89" s="47"/>
      <c r="F89" s="47"/>
      <c r="G89" s="47"/>
      <c r="H89" s="33"/>
      <c r="I89" s="33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9"/>
      <c r="Z89" s="60" t="s">
        <v>108</v>
      </c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</row>
    <row r="90" spans="1:44" ht="12">
      <c r="A90" s="25">
        <f>Z66</f>
        <v>42.0101</v>
      </c>
      <c r="B90" s="34"/>
      <c r="C90" s="30" t="s">
        <v>21</v>
      </c>
      <c r="D90" s="39">
        <f aca="true" t="shared" si="21" ref="D90:Q90">AB66</f>
        <v>0</v>
      </c>
      <c r="E90" s="39">
        <f t="shared" si="21"/>
        <v>1</v>
      </c>
      <c r="F90" s="39">
        <f t="shared" si="21"/>
        <v>0</v>
      </c>
      <c r="G90" s="39">
        <f t="shared" si="21"/>
        <v>8</v>
      </c>
      <c r="H90" s="39">
        <f t="shared" si="21"/>
        <v>0</v>
      </c>
      <c r="I90" s="39">
        <f t="shared" si="21"/>
        <v>0</v>
      </c>
      <c r="J90" s="39">
        <f t="shared" si="21"/>
        <v>2</v>
      </c>
      <c r="K90" s="39">
        <f t="shared" si="21"/>
        <v>1</v>
      </c>
      <c r="L90" s="39">
        <f t="shared" si="21"/>
        <v>1</v>
      </c>
      <c r="M90" s="39">
        <f t="shared" si="21"/>
        <v>2</v>
      </c>
      <c r="N90" s="39">
        <f t="shared" si="21"/>
        <v>14</v>
      </c>
      <c r="O90" s="39">
        <f t="shared" si="21"/>
        <v>47</v>
      </c>
      <c r="P90" s="39">
        <f t="shared" si="21"/>
        <v>1</v>
      </c>
      <c r="Q90" s="39">
        <f t="shared" si="21"/>
        <v>2</v>
      </c>
      <c r="R90" s="2">
        <f>D90+F90+H90+J90+L90+N90+P90</f>
        <v>18</v>
      </c>
      <c r="S90" s="2">
        <f>E90+G90+I90+K90+M90+O90+Q90</f>
        <v>61</v>
      </c>
      <c r="T90" s="3"/>
      <c r="Z90" s="60">
        <v>50.0301</v>
      </c>
      <c r="AA90" s="60">
        <v>5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60">
        <v>0</v>
      </c>
      <c r="AK90" s="60">
        <v>0</v>
      </c>
      <c r="AL90" s="60">
        <v>1</v>
      </c>
      <c r="AM90" s="60">
        <v>4</v>
      </c>
      <c r="AN90" s="60">
        <v>0</v>
      </c>
      <c r="AO90" s="60">
        <v>0</v>
      </c>
      <c r="AP90" s="60">
        <v>1</v>
      </c>
      <c r="AQ90" s="60">
        <v>4</v>
      </c>
      <c r="AR90" s="60"/>
    </row>
    <row r="91" spans="1:44" ht="12">
      <c r="A91" s="48"/>
      <c r="B91" s="34"/>
      <c r="C91" s="35"/>
      <c r="D91" s="15"/>
      <c r="E91" s="15"/>
      <c r="F91" s="15"/>
      <c r="G91" s="15"/>
      <c r="H91" s="15"/>
      <c r="I91" s="15"/>
      <c r="J91" s="15"/>
      <c r="K91" s="15"/>
      <c r="L91" s="36"/>
      <c r="M91" s="36"/>
      <c r="N91" s="15"/>
      <c r="O91" s="15"/>
      <c r="P91" s="15"/>
      <c r="Q91" s="15"/>
      <c r="R91" s="15"/>
      <c r="S91" s="15"/>
      <c r="T91" s="3"/>
      <c r="Z91" s="60" t="s">
        <v>87</v>
      </c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</row>
    <row r="92" spans="1:44" ht="12">
      <c r="A92" s="45" t="s">
        <v>166</v>
      </c>
      <c r="B92" s="34"/>
      <c r="C92" s="3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"/>
      <c r="Z92" s="60" t="s">
        <v>109</v>
      </c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</row>
    <row r="93" spans="1:44" ht="12">
      <c r="A93" s="25">
        <f>Z69</f>
        <v>43.0199</v>
      </c>
      <c r="B93" s="34"/>
      <c r="C93" s="30" t="s">
        <v>21</v>
      </c>
      <c r="D93" s="39">
        <f aca="true" t="shared" si="22" ref="D93:Q93">AB69</f>
        <v>0</v>
      </c>
      <c r="E93" s="39">
        <f t="shared" si="22"/>
        <v>0</v>
      </c>
      <c r="F93" s="39">
        <f t="shared" si="22"/>
        <v>3</v>
      </c>
      <c r="G93" s="39">
        <f t="shared" si="22"/>
        <v>5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1</v>
      </c>
      <c r="M93" s="39">
        <f t="shared" si="22"/>
        <v>2</v>
      </c>
      <c r="N93" s="39">
        <f t="shared" si="22"/>
        <v>14</v>
      </c>
      <c r="O93" s="39">
        <f t="shared" si="22"/>
        <v>22</v>
      </c>
      <c r="P93" s="39">
        <f t="shared" si="22"/>
        <v>0</v>
      </c>
      <c r="Q93" s="39">
        <f t="shared" si="22"/>
        <v>2</v>
      </c>
      <c r="R93" s="2">
        <f>D93+F93+H93+J93+L93+N93+P93</f>
        <v>18</v>
      </c>
      <c r="S93" s="2">
        <f>E93+G93+I93+K93+M93+O93+Q93</f>
        <v>31</v>
      </c>
      <c r="T93" s="3"/>
      <c r="Z93" s="60">
        <v>50.0501</v>
      </c>
      <c r="AA93" s="60">
        <v>5</v>
      </c>
      <c r="AB93" s="60">
        <v>0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60">
        <v>0</v>
      </c>
      <c r="AL93" s="60">
        <v>0</v>
      </c>
      <c r="AM93" s="60">
        <v>1</v>
      </c>
      <c r="AN93" s="60">
        <v>0</v>
      </c>
      <c r="AO93" s="60">
        <v>1</v>
      </c>
      <c r="AP93" s="60">
        <v>0</v>
      </c>
      <c r="AQ93" s="60">
        <v>2</v>
      </c>
      <c r="AR93" s="60"/>
    </row>
    <row r="94" spans="1:44" ht="12">
      <c r="A94" s="49"/>
      <c r="B94" s="34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"/>
      <c r="Z94" s="60" t="s">
        <v>87</v>
      </c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</row>
    <row r="95" spans="1:44" ht="12">
      <c r="A95" s="45" t="s">
        <v>52</v>
      </c>
      <c r="B95" s="34"/>
      <c r="C95" s="3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3"/>
      <c r="Z95" s="60" t="s">
        <v>110</v>
      </c>
      <c r="AA95" s="60" t="s">
        <v>111</v>
      </c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</row>
    <row r="96" spans="1:44" ht="12">
      <c r="A96" s="25">
        <f>Z72</f>
        <v>45.0601</v>
      </c>
      <c r="B96" s="34"/>
      <c r="C96" s="30" t="s">
        <v>21</v>
      </c>
      <c r="D96" s="39">
        <f aca="true" t="shared" si="23" ref="D96:Q96">AB72</f>
        <v>3</v>
      </c>
      <c r="E96" s="39">
        <f t="shared" si="23"/>
        <v>3</v>
      </c>
      <c r="F96" s="39">
        <f t="shared" si="23"/>
        <v>3</v>
      </c>
      <c r="G96" s="39">
        <f t="shared" si="23"/>
        <v>1</v>
      </c>
      <c r="H96" s="39">
        <f t="shared" si="23"/>
        <v>0</v>
      </c>
      <c r="I96" s="39">
        <f t="shared" si="23"/>
        <v>0</v>
      </c>
      <c r="J96" s="39">
        <f t="shared" si="23"/>
        <v>2</v>
      </c>
      <c r="K96" s="39">
        <f t="shared" si="23"/>
        <v>0</v>
      </c>
      <c r="L96" s="39">
        <f t="shared" si="23"/>
        <v>0</v>
      </c>
      <c r="M96" s="39">
        <f t="shared" si="23"/>
        <v>0</v>
      </c>
      <c r="N96" s="39">
        <f t="shared" si="23"/>
        <v>9</v>
      </c>
      <c r="O96" s="39">
        <f t="shared" si="23"/>
        <v>5</v>
      </c>
      <c r="P96" s="39">
        <f t="shared" si="23"/>
        <v>0</v>
      </c>
      <c r="Q96" s="39">
        <f t="shared" si="23"/>
        <v>0</v>
      </c>
      <c r="R96" s="2">
        <f>D96+F96+H96+J96+L96+N96+P96</f>
        <v>17</v>
      </c>
      <c r="S96" s="2">
        <f>E96+G96+I96+K96+M96+O96+Q96</f>
        <v>9</v>
      </c>
      <c r="T96" s="3"/>
      <c r="Z96" s="60">
        <v>50.0701</v>
      </c>
      <c r="AA96" s="60">
        <v>5</v>
      </c>
      <c r="AB96" s="60">
        <v>0</v>
      </c>
      <c r="AC96" s="60">
        <v>1</v>
      </c>
      <c r="AD96" s="60">
        <v>0</v>
      </c>
      <c r="AE96" s="60">
        <v>1</v>
      </c>
      <c r="AF96" s="60">
        <v>0</v>
      </c>
      <c r="AG96" s="60">
        <v>0</v>
      </c>
      <c r="AH96" s="60">
        <v>0</v>
      </c>
      <c r="AI96" s="60">
        <v>1</v>
      </c>
      <c r="AJ96" s="60">
        <v>0</v>
      </c>
      <c r="AK96" s="60">
        <v>0</v>
      </c>
      <c r="AL96" s="60">
        <v>11</v>
      </c>
      <c r="AM96" s="60">
        <v>10</v>
      </c>
      <c r="AN96" s="60">
        <v>0</v>
      </c>
      <c r="AO96" s="60">
        <v>1</v>
      </c>
      <c r="AP96" s="60">
        <v>11</v>
      </c>
      <c r="AQ96" s="60">
        <v>14</v>
      </c>
      <c r="AR96" s="60"/>
    </row>
    <row r="97" spans="2:44" ht="12">
      <c r="B97" s="3"/>
      <c r="C97" s="44"/>
      <c r="D97" s="39"/>
      <c r="E97" s="38"/>
      <c r="F97" s="39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"/>
      <c r="Z97" s="60" t="s">
        <v>87</v>
      </c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</row>
    <row r="98" spans="1:44" ht="12">
      <c r="A98" s="1" t="s">
        <v>104</v>
      </c>
      <c r="B98" s="3"/>
      <c r="C98" s="44"/>
      <c r="D98" s="39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"/>
      <c r="Z98" s="60" t="s">
        <v>111</v>
      </c>
      <c r="AA98" s="60" t="s">
        <v>53</v>
      </c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</row>
    <row r="99" spans="1:44" ht="12">
      <c r="A99" s="25">
        <f>Z75</f>
        <v>45.0701</v>
      </c>
      <c r="B99" s="34"/>
      <c r="C99" s="50" t="s">
        <v>21</v>
      </c>
      <c r="D99" s="39">
        <f aca="true" t="shared" si="24" ref="D99:Q99">AB75</f>
        <v>0</v>
      </c>
      <c r="E99" s="39">
        <f t="shared" si="24"/>
        <v>0</v>
      </c>
      <c r="F99" s="39">
        <f t="shared" si="24"/>
        <v>1</v>
      </c>
      <c r="G99" s="39">
        <f t="shared" si="24"/>
        <v>0</v>
      </c>
      <c r="H99" s="39">
        <f t="shared" si="24"/>
        <v>0</v>
      </c>
      <c r="I99" s="39">
        <f t="shared" si="24"/>
        <v>0</v>
      </c>
      <c r="J99" s="39">
        <f t="shared" si="24"/>
        <v>0</v>
      </c>
      <c r="K99" s="39">
        <f t="shared" si="24"/>
        <v>0</v>
      </c>
      <c r="L99" s="39">
        <f t="shared" si="24"/>
        <v>0</v>
      </c>
      <c r="M99" s="39">
        <f t="shared" si="24"/>
        <v>0</v>
      </c>
      <c r="N99" s="39">
        <f t="shared" si="24"/>
        <v>3</v>
      </c>
      <c r="O99" s="39">
        <f t="shared" si="24"/>
        <v>0</v>
      </c>
      <c r="P99" s="39">
        <f t="shared" si="24"/>
        <v>0</v>
      </c>
      <c r="Q99" s="39">
        <f t="shared" si="24"/>
        <v>0</v>
      </c>
      <c r="R99" s="2">
        <f>D99+F99+H99+J99+L99+N99+P99</f>
        <v>4</v>
      </c>
      <c r="S99" s="2">
        <f>E99+G99+I99+K99+M99+O99+Q99</f>
        <v>0</v>
      </c>
      <c r="T99" s="3"/>
      <c r="Z99" s="60">
        <v>50.0703</v>
      </c>
      <c r="AA99" s="60">
        <v>5</v>
      </c>
      <c r="AB99" s="60">
        <v>0</v>
      </c>
      <c r="AC99" s="60">
        <v>0</v>
      </c>
      <c r="AD99" s="60">
        <v>0</v>
      </c>
      <c r="AE99" s="60">
        <v>0</v>
      </c>
      <c r="AF99" s="60">
        <v>0</v>
      </c>
      <c r="AG99" s="60">
        <v>0</v>
      </c>
      <c r="AH99" s="60">
        <v>0</v>
      </c>
      <c r="AI99" s="60">
        <v>0</v>
      </c>
      <c r="AJ99" s="60">
        <v>0</v>
      </c>
      <c r="AK99" s="60">
        <v>0</v>
      </c>
      <c r="AL99" s="60">
        <v>0</v>
      </c>
      <c r="AM99" s="60">
        <v>8</v>
      </c>
      <c r="AN99" s="60">
        <v>0</v>
      </c>
      <c r="AO99" s="60">
        <v>1</v>
      </c>
      <c r="AP99" s="60">
        <v>0</v>
      </c>
      <c r="AQ99" s="60">
        <v>9</v>
      </c>
      <c r="AR99" s="60"/>
    </row>
    <row r="100" spans="2:44" ht="12">
      <c r="B100" s="3"/>
      <c r="C100" s="4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8"/>
      <c r="S100" s="38"/>
      <c r="T100" s="3"/>
      <c r="Z100" s="60" t="s">
        <v>87</v>
      </c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</row>
    <row r="101" spans="1:44" ht="12">
      <c r="A101" s="1" t="s">
        <v>53</v>
      </c>
      <c r="B101" s="3"/>
      <c r="C101" s="4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8"/>
      <c r="S101" s="38"/>
      <c r="T101" s="3"/>
      <c r="Z101" s="60" t="s">
        <v>65</v>
      </c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</row>
    <row r="102" spans="1:44" ht="12">
      <c r="A102" s="25">
        <f>Z78</f>
        <v>45.0801</v>
      </c>
      <c r="B102" s="34"/>
      <c r="C102" s="50" t="s">
        <v>21</v>
      </c>
      <c r="D102" s="39">
        <f aca="true" t="shared" si="25" ref="D102:Q102">AB78</f>
        <v>0</v>
      </c>
      <c r="E102" s="39">
        <f t="shared" si="25"/>
        <v>0</v>
      </c>
      <c r="F102" s="39">
        <f t="shared" si="25"/>
        <v>0</v>
      </c>
      <c r="G102" s="39">
        <f t="shared" si="25"/>
        <v>1</v>
      </c>
      <c r="H102" s="39">
        <f t="shared" si="25"/>
        <v>0</v>
      </c>
      <c r="I102" s="39">
        <f t="shared" si="25"/>
        <v>0</v>
      </c>
      <c r="J102" s="39">
        <f t="shared" si="25"/>
        <v>0</v>
      </c>
      <c r="K102" s="39">
        <f t="shared" si="25"/>
        <v>0</v>
      </c>
      <c r="L102" s="39">
        <f t="shared" si="25"/>
        <v>0</v>
      </c>
      <c r="M102" s="39">
        <f t="shared" si="25"/>
        <v>0</v>
      </c>
      <c r="N102" s="39">
        <f t="shared" si="25"/>
        <v>10</v>
      </c>
      <c r="O102" s="39">
        <f t="shared" si="25"/>
        <v>12</v>
      </c>
      <c r="P102" s="39">
        <f t="shared" si="25"/>
        <v>0</v>
      </c>
      <c r="Q102" s="39">
        <f t="shared" si="25"/>
        <v>2</v>
      </c>
      <c r="R102" s="2">
        <f>D102+F102+H102+J102+L102+N102+P102</f>
        <v>10</v>
      </c>
      <c r="S102" s="2">
        <f>E102+G102+I102+K102+M102+O102+Q102</f>
        <v>15</v>
      </c>
      <c r="T102" s="3"/>
      <c r="Z102" s="60">
        <v>50.0901</v>
      </c>
      <c r="AA102" s="60">
        <v>5</v>
      </c>
      <c r="AB102" s="60">
        <v>0</v>
      </c>
      <c r="AC102" s="60">
        <v>0</v>
      </c>
      <c r="AD102" s="60">
        <v>0</v>
      </c>
      <c r="AE102" s="60">
        <v>0</v>
      </c>
      <c r="AF102" s="60">
        <v>0</v>
      </c>
      <c r="AG102" s="60">
        <v>0</v>
      </c>
      <c r="AH102" s="60">
        <v>0</v>
      </c>
      <c r="AI102" s="60">
        <v>0</v>
      </c>
      <c r="AJ102" s="60">
        <v>0</v>
      </c>
      <c r="AK102" s="60">
        <v>0</v>
      </c>
      <c r="AL102" s="60">
        <v>5</v>
      </c>
      <c r="AM102" s="60">
        <v>2</v>
      </c>
      <c r="AN102" s="60">
        <v>0</v>
      </c>
      <c r="AO102" s="60">
        <v>0</v>
      </c>
      <c r="AP102" s="60">
        <v>5</v>
      </c>
      <c r="AQ102" s="60">
        <v>2</v>
      </c>
      <c r="AR102" s="60"/>
    </row>
    <row r="103" spans="2:44" ht="12">
      <c r="B103" s="3"/>
      <c r="C103" s="4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8"/>
      <c r="S103" s="38"/>
      <c r="T103" s="3"/>
      <c r="Z103" s="60" t="s">
        <v>87</v>
      </c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</row>
    <row r="104" spans="1:44" ht="12">
      <c r="A104" s="1" t="s">
        <v>63</v>
      </c>
      <c r="B104" s="3"/>
      <c r="C104" s="4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8"/>
      <c r="S104" s="38"/>
      <c r="T104" s="3"/>
      <c r="Z104" s="60" t="s">
        <v>112</v>
      </c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</row>
    <row r="105" spans="1:44" ht="12">
      <c r="A105" s="25">
        <f>Z81</f>
        <v>45.1001</v>
      </c>
      <c r="B105" s="34"/>
      <c r="C105" s="50" t="s">
        <v>21</v>
      </c>
      <c r="D105" s="39">
        <f aca="true" t="shared" si="26" ref="D105:Q105">AB81</f>
        <v>0</v>
      </c>
      <c r="E105" s="39">
        <f t="shared" si="26"/>
        <v>0</v>
      </c>
      <c r="F105" s="39">
        <f t="shared" si="26"/>
        <v>4</v>
      </c>
      <c r="G105" s="39">
        <f t="shared" si="26"/>
        <v>1</v>
      </c>
      <c r="H105" s="39">
        <f t="shared" si="26"/>
        <v>0</v>
      </c>
      <c r="I105" s="39">
        <f t="shared" si="26"/>
        <v>0</v>
      </c>
      <c r="J105" s="39">
        <f t="shared" si="26"/>
        <v>0</v>
      </c>
      <c r="K105" s="39">
        <f t="shared" si="26"/>
        <v>0</v>
      </c>
      <c r="L105" s="39">
        <f t="shared" si="26"/>
        <v>0</v>
      </c>
      <c r="M105" s="39">
        <f t="shared" si="26"/>
        <v>1</v>
      </c>
      <c r="N105" s="39">
        <f t="shared" si="26"/>
        <v>5</v>
      </c>
      <c r="O105" s="39">
        <f t="shared" si="26"/>
        <v>9</v>
      </c>
      <c r="P105" s="39">
        <f t="shared" si="26"/>
        <v>1</v>
      </c>
      <c r="Q105" s="39">
        <f t="shared" si="26"/>
        <v>1</v>
      </c>
      <c r="R105" s="2">
        <f>D105+F105+H105+J105+L105+N105+P105</f>
        <v>10</v>
      </c>
      <c r="S105" s="2">
        <f>E105+G105+I105+K105+M105+O105+Q105</f>
        <v>12</v>
      </c>
      <c r="T105" s="3"/>
      <c r="Z105" s="60">
        <v>50.0903</v>
      </c>
      <c r="AA105" s="60">
        <v>5</v>
      </c>
      <c r="AB105" s="60">
        <v>0</v>
      </c>
      <c r="AC105" s="60">
        <v>0</v>
      </c>
      <c r="AD105" s="60">
        <v>0</v>
      </c>
      <c r="AE105" s="60">
        <v>0</v>
      </c>
      <c r="AF105" s="60">
        <v>0</v>
      </c>
      <c r="AG105" s="60">
        <v>0</v>
      </c>
      <c r="AH105" s="60">
        <v>0</v>
      </c>
      <c r="AI105" s="60">
        <v>0</v>
      </c>
      <c r="AJ105" s="60">
        <v>2</v>
      </c>
      <c r="AK105" s="60">
        <v>0</v>
      </c>
      <c r="AL105" s="60">
        <v>4</v>
      </c>
      <c r="AM105" s="60">
        <v>4</v>
      </c>
      <c r="AN105" s="60">
        <v>1</v>
      </c>
      <c r="AO105" s="60">
        <v>0</v>
      </c>
      <c r="AP105" s="60">
        <v>7</v>
      </c>
      <c r="AQ105" s="60">
        <v>4</v>
      </c>
      <c r="AR105" s="60"/>
    </row>
    <row r="106" spans="2:44" ht="12">
      <c r="B106" s="3"/>
      <c r="C106" s="4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8"/>
      <c r="S106" s="38"/>
      <c r="T106" s="3"/>
      <c r="Z106" s="60" t="s">
        <v>87</v>
      </c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</row>
    <row r="107" spans="1:44" ht="12">
      <c r="A107" s="1" t="s">
        <v>64</v>
      </c>
      <c r="B107" s="3"/>
      <c r="C107" s="44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"/>
      <c r="Z107" s="60" t="s">
        <v>114</v>
      </c>
      <c r="AA107" s="60" t="s">
        <v>115</v>
      </c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</row>
    <row r="108" spans="1:44" ht="12">
      <c r="A108" s="25">
        <f>Z84</f>
        <v>45.1101</v>
      </c>
      <c r="B108" s="34"/>
      <c r="C108" s="50" t="s">
        <v>21</v>
      </c>
      <c r="D108" s="39">
        <f aca="true" t="shared" si="27" ref="D108:Q108">AB84</f>
        <v>0</v>
      </c>
      <c r="E108" s="39">
        <f t="shared" si="27"/>
        <v>0</v>
      </c>
      <c r="F108" s="39">
        <f t="shared" si="27"/>
        <v>4</v>
      </c>
      <c r="G108" s="39">
        <f t="shared" si="27"/>
        <v>9</v>
      </c>
      <c r="H108" s="39">
        <f t="shared" si="27"/>
        <v>0</v>
      </c>
      <c r="I108" s="39">
        <f t="shared" si="27"/>
        <v>1</v>
      </c>
      <c r="J108" s="39">
        <f t="shared" si="27"/>
        <v>1</v>
      </c>
      <c r="K108" s="39">
        <f t="shared" si="27"/>
        <v>0</v>
      </c>
      <c r="L108" s="39">
        <f t="shared" si="27"/>
        <v>0</v>
      </c>
      <c r="M108" s="39">
        <f t="shared" si="27"/>
        <v>1</v>
      </c>
      <c r="N108" s="39">
        <f t="shared" si="27"/>
        <v>2</v>
      </c>
      <c r="O108" s="39">
        <f t="shared" si="27"/>
        <v>18</v>
      </c>
      <c r="P108" s="39">
        <f t="shared" si="27"/>
        <v>1</v>
      </c>
      <c r="Q108" s="39">
        <f t="shared" si="27"/>
        <v>2</v>
      </c>
      <c r="R108" s="2">
        <f>D108+F108+H108+J108+L108+N108+P108</f>
        <v>8</v>
      </c>
      <c r="S108" s="2">
        <f>E108+G108+I108+K108+M108+O108+Q108</f>
        <v>31</v>
      </c>
      <c r="T108" s="3"/>
      <c r="Z108" s="60">
        <v>51.0602</v>
      </c>
      <c r="AA108" s="60">
        <v>5</v>
      </c>
      <c r="AB108" s="60">
        <v>0</v>
      </c>
      <c r="AC108" s="60">
        <v>0</v>
      </c>
      <c r="AD108" s="60">
        <v>0</v>
      </c>
      <c r="AE108" s="60">
        <v>0</v>
      </c>
      <c r="AF108" s="60">
        <v>0</v>
      </c>
      <c r="AG108" s="60">
        <v>0</v>
      </c>
      <c r="AH108" s="60">
        <v>0</v>
      </c>
      <c r="AI108" s="60">
        <v>1</v>
      </c>
      <c r="AJ108" s="60">
        <v>0</v>
      </c>
      <c r="AK108" s="60">
        <v>1</v>
      </c>
      <c r="AL108" s="60">
        <v>1</v>
      </c>
      <c r="AM108" s="60">
        <v>19</v>
      </c>
      <c r="AN108" s="60">
        <v>0</v>
      </c>
      <c r="AO108" s="60">
        <v>0</v>
      </c>
      <c r="AP108" s="60">
        <v>1</v>
      </c>
      <c r="AQ108" s="60">
        <v>21</v>
      </c>
      <c r="AR108" s="60"/>
    </row>
    <row r="109" spans="2:44" ht="12">
      <c r="B109" s="3"/>
      <c r="C109" s="37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8"/>
      <c r="S109" s="38"/>
      <c r="T109" s="3"/>
      <c r="Z109" s="60" t="s">
        <v>87</v>
      </c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</row>
    <row r="110" spans="2:44" ht="12">
      <c r="B110" s="3"/>
      <c r="C110" s="37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8"/>
      <c r="S110" s="38"/>
      <c r="T110" s="3"/>
      <c r="Z110" s="60" t="s">
        <v>116</v>
      </c>
      <c r="AA110" s="60" t="s">
        <v>117</v>
      </c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</row>
    <row r="111" spans="2:44" ht="12">
      <c r="B111" s="3"/>
      <c r="C111" s="3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8"/>
      <c r="S111" s="38"/>
      <c r="T111" s="3"/>
      <c r="Z111" s="60">
        <v>51.1005</v>
      </c>
      <c r="AA111" s="60">
        <v>5</v>
      </c>
      <c r="AB111" s="60">
        <v>0</v>
      </c>
      <c r="AC111" s="60">
        <v>0</v>
      </c>
      <c r="AD111" s="60">
        <v>0</v>
      </c>
      <c r="AE111" s="60">
        <v>0</v>
      </c>
      <c r="AF111" s="60">
        <v>0</v>
      </c>
      <c r="AG111" s="60">
        <v>0</v>
      </c>
      <c r="AH111" s="60">
        <v>0</v>
      </c>
      <c r="AI111" s="60">
        <v>0</v>
      </c>
      <c r="AJ111" s="60">
        <v>0</v>
      </c>
      <c r="AK111" s="60">
        <v>0</v>
      </c>
      <c r="AL111" s="60">
        <v>0</v>
      </c>
      <c r="AM111" s="60">
        <v>1</v>
      </c>
      <c r="AN111" s="60">
        <v>0</v>
      </c>
      <c r="AO111" s="60">
        <v>0</v>
      </c>
      <c r="AP111" s="60">
        <v>0</v>
      </c>
      <c r="AQ111" s="60">
        <v>1</v>
      </c>
      <c r="AR111" s="60"/>
    </row>
    <row r="112" spans="1:44" ht="12">
      <c r="A112" s="6" t="s">
        <v>41</v>
      </c>
      <c r="B112" s="7"/>
      <c r="C112" s="7"/>
      <c r="D112" s="7"/>
      <c r="E112" s="7"/>
      <c r="F112" s="7"/>
      <c r="G112" s="7"/>
      <c r="H112" s="7"/>
      <c r="I112" s="7" t="s">
        <v>1</v>
      </c>
      <c r="J112" s="7"/>
      <c r="K112" s="7" t="s">
        <v>2</v>
      </c>
      <c r="L112" s="7" t="str">
        <f>$L$4</f>
        <v>JULY 1, 1998 - JUNE 30, 1999</v>
      </c>
      <c r="M112" s="7"/>
      <c r="N112" s="7"/>
      <c r="O112" s="7"/>
      <c r="P112" s="7"/>
      <c r="Q112" s="7"/>
      <c r="R112" s="7"/>
      <c r="S112" s="7"/>
      <c r="T112" s="3"/>
      <c r="Z112" s="60" t="s">
        <v>87</v>
      </c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</row>
    <row r="113" spans="1:44" ht="1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3"/>
      <c r="Z113" s="60" t="s">
        <v>66</v>
      </c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</row>
    <row r="114" spans="1:44" ht="12">
      <c r="A114" s="6"/>
      <c r="B114" s="12"/>
      <c r="C114" s="12"/>
      <c r="D114" s="7"/>
      <c r="E114" s="7"/>
      <c r="F114" s="7"/>
      <c r="G114" s="7"/>
      <c r="H114" s="65" t="s">
        <v>27</v>
      </c>
      <c r="I114" s="65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3"/>
      <c r="Z114" s="60">
        <v>51.1601</v>
      </c>
      <c r="AA114" s="60">
        <v>5</v>
      </c>
      <c r="AB114" s="60">
        <v>1</v>
      </c>
      <c r="AC114" s="60">
        <v>0</v>
      </c>
      <c r="AD114" s="60">
        <v>0</v>
      </c>
      <c r="AE114" s="60">
        <v>1</v>
      </c>
      <c r="AF114" s="60">
        <v>0</v>
      </c>
      <c r="AG114" s="60">
        <v>0</v>
      </c>
      <c r="AH114" s="60">
        <v>0</v>
      </c>
      <c r="AI114" s="60">
        <v>0</v>
      </c>
      <c r="AJ114" s="60">
        <v>0</v>
      </c>
      <c r="AK114" s="60">
        <v>0</v>
      </c>
      <c r="AL114" s="60">
        <v>1</v>
      </c>
      <c r="AM114" s="60">
        <v>20</v>
      </c>
      <c r="AN114" s="60">
        <v>0</v>
      </c>
      <c r="AO114" s="60">
        <v>0</v>
      </c>
      <c r="AP114" s="60">
        <v>2</v>
      </c>
      <c r="AQ114" s="60">
        <v>21</v>
      </c>
      <c r="AR114" s="60"/>
    </row>
    <row r="115" spans="1:44" ht="12">
      <c r="A115" s="13"/>
      <c r="B115" s="14"/>
      <c r="C115" s="14"/>
      <c r="D115" s="63" t="s">
        <v>22</v>
      </c>
      <c r="E115" s="64"/>
      <c r="F115" s="62" t="s">
        <v>25</v>
      </c>
      <c r="G115" s="62"/>
      <c r="H115" s="62" t="s">
        <v>28</v>
      </c>
      <c r="I115" s="62"/>
      <c r="J115" s="62" t="s">
        <v>31</v>
      </c>
      <c r="K115" s="62"/>
      <c r="L115" s="16"/>
      <c r="M115" s="16"/>
      <c r="N115" s="62" t="s">
        <v>34</v>
      </c>
      <c r="O115" s="62"/>
      <c r="P115" s="62" t="s">
        <v>35</v>
      </c>
      <c r="Q115" s="62"/>
      <c r="R115" s="16"/>
      <c r="S115" s="16"/>
      <c r="T115" s="3"/>
      <c r="Z115" s="60" t="s">
        <v>87</v>
      </c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</row>
    <row r="116" spans="1:44" ht="12">
      <c r="A116" s="13"/>
      <c r="B116" s="14"/>
      <c r="C116" s="14"/>
      <c r="D116" s="63" t="s">
        <v>23</v>
      </c>
      <c r="E116" s="64"/>
      <c r="F116" s="62" t="s">
        <v>22</v>
      </c>
      <c r="G116" s="62"/>
      <c r="H116" s="62" t="s">
        <v>29</v>
      </c>
      <c r="I116" s="62"/>
      <c r="J116" s="62" t="s">
        <v>32</v>
      </c>
      <c r="K116" s="62"/>
      <c r="L116" s="16"/>
      <c r="M116" s="16"/>
      <c r="N116" s="62" t="s">
        <v>22</v>
      </c>
      <c r="O116" s="62"/>
      <c r="P116" s="62" t="s">
        <v>36</v>
      </c>
      <c r="Q116" s="62"/>
      <c r="R116" s="62" t="s">
        <v>38</v>
      </c>
      <c r="S116" s="62"/>
      <c r="T116" s="3"/>
      <c r="Z116" s="60" t="s">
        <v>118</v>
      </c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</row>
    <row r="117" spans="1:44" ht="12">
      <c r="A117" s="13" t="s">
        <v>42</v>
      </c>
      <c r="B117" s="14"/>
      <c r="C117" s="59" t="s">
        <v>44</v>
      </c>
      <c r="D117" s="63" t="s">
        <v>24</v>
      </c>
      <c r="E117" s="64"/>
      <c r="F117" s="62" t="s">
        <v>26</v>
      </c>
      <c r="G117" s="62"/>
      <c r="H117" s="62" t="s">
        <v>30</v>
      </c>
      <c r="I117" s="62"/>
      <c r="J117" s="62" t="s">
        <v>33</v>
      </c>
      <c r="K117" s="62"/>
      <c r="L117" s="62" t="s">
        <v>26</v>
      </c>
      <c r="M117" s="62"/>
      <c r="N117" s="62" t="s">
        <v>26</v>
      </c>
      <c r="O117" s="62"/>
      <c r="P117" s="62" t="s">
        <v>37</v>
      </c>
      <c r="Q117" s="62"/>
      <c r="R117" s="62" t="s">
        <v>39</v>
      </c>
      <c r="S117" s="62"/>
      <c r="T117" s="3"/>
      <c r="Z117" s="60">
        <v>51.2001</v>
      </c>
      <c r="AA117" s="60">
        <v>5</v>
      </c>
      <c r="AB117" s="60">
        <v>0</v>
      </c>
      <c r="AC117" s="60">
        <v>0</v>
      </c>
      <c r="AD117" s="60">
        <v>0</v>
      </c>
      <c r="AE117" s="60">
        <v>0</v>
      </c>
      <c r="AF117" s="60">
        <v>0</v>
      </c>
      <c r="AG117" s="60">
        <v>0</v>
      </c>
      <c r="AH117" s="60">
        <v>0</v>
      </c>
      <c r="AI117" s="60">
        <v>0</v>
      </c>
      <c r="AJ117" s="60">
        <v>0</v>
      </c>
      <c r="AK117" s="60">
        <v>0</v>
      </c>
      <c r="AL117" s="60">
        <v>1</v>
      </c>
      <c r="AM117" s="60">
        <v>4</v>
      </c>
      <c r="AN117" s="60">
        <v>0</v>
      </c>
      <c r="AO117" s="60">
        <v>0</v>
      </c>
      <c r="AP117" s="60">
        <v>1</v>
      </c>
      <c r="AQ117" s="60">
        <v>4</v>
      </c>
      <c r="AR117" s="60"/>
    </row>
    <row r="118" spans="1:44" ht="12">
      <c r="A118" s="13" t="s">
        <v>43</v>
      </c>
      <c r="B118" s="14"/>
      <c r="C118" s="59" t="s">
        <v>45</v>
      </c>
      <c r="D118" s="17" t="s">
        <v>3</v>
      </c>
      <c r="E118" s="17" t="s">
        <v>4</v>
      </c>
      <c r="F118" s="17" t="s">
        <v>3</v>
      </c>
      <c r="G118" s="17" t="s">
        <v>4</v>
      </c>
      <c r="H118" s="17" t="s">
        <v>3</v>
      </c>
      <c r="I118" s="17" t="s">
        <v>4</v>
      </c>
      <c r="J118" s="17" t="s">
        <v>3</v>
      </c>
      <c r="K118" s="17" t="s">
        <v>4</v>
      </c>
      <c r="L118" s="17" t="s">
        <v>3</v>
      </c>
      <c r="M118" s="17" t="s">
        <v>4</v>
      </c>
      <c r="N118" s="17" t="s">
        <v>3</v>
      </c>
      <c r="O118" s="17" t="s">
        <v>4</v>
      </c>
      <c r="P118" s="17" t="s">
        <v>3</v>
      </c>
      <c r="Q118" s="17" t="s">
        <v>4</v>
      </c>
      <c r="R118" s="17" t="s">
        <v>3</v>
      </c>
      <c r="S118" s="17" t="s">
        <v>4</v>
      </c>
      <c r="T118" s="3"/>
      <c r="Z118" s="60" t="s">
        <v>87</v>
      </c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</row>
    <row r="119" spans="1:44" ht="12">
      <c r="A119" s="18"/>
      <c r="B119" s="19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3"/>
      <c r="Z119" s="60" t="s">
        <v>119</v>
      </c>
      <c r="AA119" s="60" t="s">
        <v>101</v>
      </c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</row>
    <row r="120" spans="1:44" ht="12">
      <c r="A120" s="40"/>
      <c r="B120" s="41"/>
      <c r="C120" s="41"/>
      <c r="D120" s="42" t="s">
        <v>5</v>
      </c>
      <c r="E120" s="42" t="s">
        <v>6</v>
      </c>
      <c r="F120" s="42" t="s">
        <v>7</v>
      </c>
      <c r="G120" s="42" t="s">
        <v>8</v>
      </c>
      <c r="H120" s="42" t="s">
        <v>9</v>
      </c>
      <c r="I120" s="42" t="s">
        <v>10</v>
      </c>
      <c r="J120" s="42" t="s">
        <v>11</v>
      </c>
      <c r="K120" s="42" t="s">
        <v>12</v>
      </c>
      <c r="L120" s="42" t="s">
        <v>13</v>
      </c>
      <c r="M120" s="42" t="s">
        <v>14</v>
      </c>
      <c r="N120" s="42" t="s">
        <v>15</v>
      </c>
      <c r="O120" s="42" t="s">
        <v>16</v>
      </c>
      <c r="P120" s="42" t="s">
        <v>17</v>
      </c>
      <c r="Q120" s="42" t="s">
        <v>18</v>
      </c>
      <c r="R120" s="42" t="s">
        <v>19</v>
      </c>
      <c r="S120" s="42" t="s">
        <v>20</v>
      </c>
      <c r="T120" s="3"/>
      <c r="Z120" s="60">
        <v>52.0101</v>
      </c>
      <c r="AA120" s="60">
        <v>5</v>
      </c>
      <c r="AB120" s="60">
        <v>4</v>
      </c>
      <c r="AC120" s="60">
        <v>8</v>
      </c>
      <c r="AD120" s="60">
        <v>0</v>
      </c>
      <c r="AE120" s="60">
        <v>4</v>
      </c>
      <c r="AF120" s="60">
        <v>0</v>
      </c>
      <c r="AG120" s="60">
        <v>0</v>
      </c>
      <c r="AH120" s="60">
        <v>3</v>
      </c>
      <c r="AI120" s="60">
        <v>3</v>
      </c>
      <c r="AJ120" s="60">
        <v>2</v>
      </c>
      <c r="AK120" s="60">
        <v>1</v>
      </c>
      <c r="AL120" s="60">
        <v>29</v>
      </c>
      <c r="AM120" s="60">
        <v>35</v>
      </c>
      <c r="AN120" s="60">
        <v>1</v>
      </c>
      <c r="AO120" s="60">
        <v>0</v>
      </c>
      <c r="AP120" s="60">
        <v>39</v>
      </c>
      <c r="AQ120" s="60">
        <v>51</v>
      </c>
      <c r="AR120" s="60"/>
    </row>
    <row r="121" spans="2:44" ht="12">
      <c r="B121" s="3"/>
      <c r="C121" s="43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"/>
      <c r="Z121" s="60" t="s">
        <v>87</v>
      </c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</row>
    <row r="122" spans="1:44" ht="12">
      <c r="A122" s="1" t="s">
        <v>167</v>
      </c>
      <c r="B122" s="3"/>
      <c r="C122" s="4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8"/>
      <c r="S122" s="38"/>
      <c r="T122" s="3"/>
      <c r="Z122" s="60" t="s">
        <v>78</v>
      </c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</row>
    <row r="123" spans="1:44" ht="12">
      <c r="A123" s="1">
        <f>Z87</f>
        <v>45.1201</v>
      </c>
      <c r="B123" s="3"/>
      <c r="C123" s="50" t="s">
        <v>21</v>
      </c>
      <c r="D123" s="39">
        <f>AB87</f>
        <v>0</v>
      </c>
      <c r="E123" s="39">
        <f aca="true" t="shared" si="28" ref="E123:Q123">AC87</f>
        <v>0</v>
      </c>
      <c r="F123" s="39">
        <f t="shared" si="28"/>
        <v>1</v>
      </c>
      <c r="G123" s="39">
        <f t="shared" si="28"/>
        <v>2</v>
      </c>
      <c r="H123" s="39">
        <f t="shared" si="28"/>
        <v>0</v>
      </c>
      <c r="I123" s="39">
        <f t="shared" si="28"/>
        <v>0</v>
      </c>
      <c r="J123" s="39">
        <f t="shared" si="28"/>
        <v>0</v>
      </c>
      <c r="K123" s="39">
        <f t="shared" si="28"/>
        <v>0</v>
      </c>
      <c r="L123" s="39">
        <f t="shared" si="28"/>
        <v>0</v>
      </c>
      <c r="M123" s="39">
        <f t="shared" si="28"/>
        <v>0</v>
      </c>
      <c r="N123" s="39">
        <f t="shared" si="28"/>
        <v>1</v>
      </c>
      <c r="O123" s="39">
        <f t="shared" si="28"/>
        <v>0</v>
      </c>
      <c r="P123" s="39">
        <f t="shared" si="28"/>
        <v>1</v>
      </c>
      <c r="Q123" s="39">
        <f t="shared" si="28"/>
        <v>0</v>
      </c>
      <c r="R123" s="2">
        <f>D123+F123+H123+J123+L123+N123+P123</f>
        <v>3</v>
      </c>
      <c r="S123" s="2">
        <f>E123+G123+I123+K123+M123+O123+Q123</f>
        <v>2</v>
      </c>
      <c r="T123" s="3"/>
      <c r="Z123" s="60">
        <v>52.0301</v>
      </c>
      <c r="AA123" s="60">
        <v>5</v>
      </c>
      <c r="AB123" s="60">
        <v>1</v>
      </c>
      <c r="AC123" s="60">
        <v>1</v>
      </c>
      <c r="AD123" s="60">
        <v>1</v>
      </c>
      <c r="AE123" s="60">
        <v>1</v>
      </c>
      <c r="AF123" s="60">
        <v>2</v>
      </c>
      <c r="AG123" s="60">
        <v>0</v>
      </c>
      <c r="AH123" s="60">
        <v>2</v>
      </c>
      <c r="AI123" s="60">
        <v>2</v>
      </c>
      <c r="AJ123" s="60">
        <v>1</v>
      </c>
      <c r="AK123" s="60">
        <v>1</v>
      </c>
      <c r="AL123" s="60">
        <v>18</v>
      </c>
      <c r="AM123" s="60">
        <v>23</v>
      </c>
      <c r="AN123" s="60">
        <v>1</v>
      </c>
      <c r="AO123" s="60">
        <v>2</v>
      </c>
      <c r="AP123" s="60">
        <v>26</v>
      </c>
      <c r="AQ123" s="60">
        <v>30</v>
      </c>
      <c r="AR123" s="60"/>
    </row>
    <row r="124" spans="2:44" ht="12">
      <c r="B124" s="3"/>
      <c r="C124" s="4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8"/>
      <c r="S124" s="38"/>
      <c r="T124" s="3"/>
      <c r="Z124" s="60" t="s">
        <v>87</v>
      </c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</row>
    <row r="125" spans="1:44" ht="12">
      <c r="A125" s="1" t="s">
        <v>108</v>
      </c>
      <c r="B125" s="3"/>
      <c r="C125" s="4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8"/>
      <c r="S125" s="38"/>
      <c r="T125" s="3"/>
      <c r="Z125" s="60" t="s">
        <v>55</v>
      </c>
      <c r="AA125" s="60" t="s">
        <v>86</v>
      </c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</row>
    <row r="126" spans="1:44" ht="12">
      <c r="A126" s="1">
        <f>Z90</f>
        <v>50.0301</v>
      </c>
      <c r="B126" s="3"/>
      <c r="C126" s="50" t="s">
        <v>21</v>
      </c>
      <c r="D126" s="39">
        <f aca="true" t="shared" si="29" ref="D126:Q126">AB90</f>
        <v>0</v>
      </c>
      <c r="E126" s="39">
        <f t="shared" si="29"/>
        <v>0</v>
      </c>
      <c r="F126" s="39">
        <f t="shared" si="29"/>
        <v>0</v>
      </c>
      <c r="G126" s="39">
        <f t="shared" si="29"/>
        <v>0</v>
      </c>
      <c r="H126" s="39">
        <f t="shared" si="29"/>
        <v>0</v>
      </c>
      <c r="I126" s="39">
        <f t="shared" si="29"/>
        <v>0</v>
      </c>
      <c r="J126" s="39">
        <f t="shared" si="29"/>
        <v>0</v>
      </c>
      <c r="K126" s="39">
        <f t="shared" si="29"/>
        <v>0</v>
      </c>
      <c r="L126" s="39">
        <f t="shared" si="29"/>
        <v>0</v>
      </c>
      <c r="M126" s="39">
        <f t="shared" si="29"/>
        <v>0</v>
      </c>
      <c r="N126" s="39">
        <f t="shared" si="29"/>
        <v>1</v>
      </c>
      <c r="O126" s="39">
        <f t="shared" si="29"/>
        <v>4</v>
      </c>
      <c r="P126" s="39">
        <f t="shared" si="29"/>
        <v>0</v>
      </c>
      <c r="Q126" s="39">
        <f t="shared" si="29"/>
        <v>0</v>
      </c>
      <c r="R126" s="2">
        <f>D126+F126+H126+J126+L126+N126+P126</f>
        <v>1</v>
      </c>
      <c r="S126" s="2">
        <f>E126+G126+I126+K126+M126+O126+Q126</f>
        <v>4</v>
      </c>
      <c r="T126" s="3"/>
      <c r="Z126" s="60">
        <v>9.9999</v>
      </c>
      <c r="AA126" s="60">
        <v>7</v>
      </c>
      <c r="AB126" s="60">
        <v>0</v>
      </c>
      <c r="AC126" s="60">
        <v>0</v>
      </c>
      <c r="AD126" s="60">
        <v>0</v>
      </c>
      <c r="AE126" s="60">
        <v>2</v>
      </c>
      <c r="AF126" s="60">
        <v>0</v>
      </c>
      <c r="AG126" s="60">
        <v>0</v>
      </c>
      <c r="AH126" s="60">
        <v>0</v>
      </c>
      <c r="AI126" s="60">
        <v>0</v>
      </c>
      <c r="AJ126" s="60">
        <v>0</v>
      </c>
      <c r="AK126" s="60">
        <v>0</v>
      </c>
      <c r="AL126" s="60">
        <v>3</v>
      </c>
      <c r="AM126" s="60">
        <v>2</v>
      </c>
      <c r="AN126" s="60">
        <v>0</v>
      </c>
      <c r="AO126" s="60">
        <v>0</v>
      </c>
      <c r="AP126" s="60">
        <v>3</v>
      </c>
      <c r="AQ126" s="60">
        <v>4</v>
      </c>
      <c r="AR126" s="60"/>
    </row>
    <row r="127" spans="2:44" ht="12">
      <c r="B127" s="3"/>
      <c r="C127" s="44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"/>
      <c r="Z127" s="60" t="s">
        <v>87</v>
      </c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</row>
    <row r="128" spans="1:44" ht="12">
      <c r="A128" s="1" t="s">
        <v>109</v>
      </c>
      <c r="B128" s="3"/>
      <c r="C128" s="44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"/>
      <c r="Z128" s="60" t="s">
        <v>88</v>
      </c>
      <c r="AA128" s="60" t="s">
        <v>89</v>
      </c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</row>
    <row r="129" spans="1:44" ht="12">
      <c r="A129" s="1">
        <f>Z93</f>
        <v>50.0501</v>
      </c>
      <c r="B129" s="3"/>
      <c r="C129" s="50" t="s">
        <v>21</v>
      </c>
      <c r="D129" s="39">
        <f aca="true" t="shared" si="30" ref="D129:Q129">AB93</f>
        <v>0</v>
      </c>
      <c r="E129" s="39">
        <f t="shared" si="30"/>
        <v>0</v>
      </c>
      <c r="F129" s="39">
        <f t="shared" si="30"/>
        <v>0</v>
      </c>
      <c r="G129" s="39">
        <f t="shared" si="30"/>
        <v>0</v>
      </c>
      <c r="H129" s="39">
        <f t="shared" si="30"/>
        <v>0</v>
      </c>
      <c r="I129" s="39">
        <f t="shared" si="30"/>
        <v>0</v>
      </c>
      <c r="J129" s="39">
        <f t="shared" si="30"/>
        <v>0</v>
      </c>
      <c r="K129" s="39">
        <f t="shared" si="30"/>
        <v>0</v>
      </c>
      <c r="L129" s="39">
        <f t="shared" si="30"/>
        <v>0</v>
      </c>
      <c r="M129" s="39">
        <f t="shared" si="30"/>
        <v>0</v>
      </c>
      <c r="N129" s="39">
        <f t="shared" si="30"/>
        <v>0</v>
      </c>
      <c r="O129" s="39">
        <f t="shared" si="30"/>
        <v>1</v>
      </c>
      <c r="P129" s="39">
        <f t="shared" si="30"/>
        <v>0</v>
      </c>
      <c r="Q129" s="39">
        <f t="shared" si="30"/>
        <v>1</v>
      </c>
      <c r="R129" s="2">
        <f>D129+F129+H129+J129+L129+N129+P129</f>
        <v>0</v>
      </c>
      <c r="S129" s="2">
        <f>E129+G129+I129+K129+M129+O129+Q129</f>
        <v>2</v>
      </c>
      <c r="T129" s="3"/>
      <c r="Z129" s="60">
        <v>11.0101</v>
      </c>
      <c r="AA129" s="60">
        <v>7</v>
      </c>
      <c r="AB129" s="60">
        <v>17</v>
      </c>
      <c r="AC129" s="60">
        <v>9</v>
      </c>
      <c r="AD129" s="60">
        <v>0</v>
      </c>
      <c r="AE129" s="60">
        <v>0</v>
      </c>
      <c r="AF129" s="60">
        <v>0</v>
      </c>
      <c r="AG129" s="60">
        <v>0</v>
      </c>
      <c r="AH129" s="60">
        <v>1</v>
      </c>
      <c r="AI129" s="60">
        <v>1</v>
      </c>
      <c r="AJ129" s="60">
        <v>0</v>
      </c>
      <c r="AK129" s="60">
        <v>0</v>
      </c>
      <c r="AL129" s="60">
        <v>1</v>
      </c>
      <c r="AM129" s="60">
        <v>0</v>
      </c>
      <c r="AN129" s="60">
        <v>1</v>
      </c>
      <c r="AO129" s="60">
        <v>1</v>
      </c>
      <c r="AP129" s="60">
        <v>20</v>
      </c>
      <c r="AQ129" s="60">
        <v>11</v>
      </c>
      <c r="AR129" s="60"/>
    </row>
    <row r="130" spans="1:44" ht="12">
      <c r="A130" s="46"/>
      <c r="B130" s="9"/>
      <c r="C130" s="2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9"/>
      <c r="Z130" s="60" t="s">
        <v>87</v>
      </c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</row>
    <row r="131" spans="1:44" ht="12">
      <c r="A131" s="46" t="s">
        <v>81</v>
      </c>
      <c r="B131" s="9"/>
      <c r="C131" s="2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9"/>
      <c r="Z131" s="60" t="s">
        <v>120</v>
      </c>
      <c r="AA131" s="60" t="s">
        <v>121</v>
      </c>
      <c r="AB131" s="60" t="s">
        <v>122</v>
      </c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</row>
    <row r="132" spans="1:44" ht="12">
      <c r="A132" s="1">
        <f>Z96</f>
        <v>50.0701</v>
      </c>
      <c r="B132" s="3"/>
      <c r="C132" s="50" t="s">
        <v>21</v>
      </c>
      <c r="D132" s="39">
        <f>AB96</f>
        <v>0</v>
      </c>
      <c r="E132" s="39">
        <f aca="true" t="shared" si="31" ref="E132:Q132">AC96</f>
        <v>1</v>
      </c>
      <c r="F132" s="39">
        <f t="shared" si="31"/>
        <v>0</v>
      </c>
      <c r="G132" s="39">
        <f t="shared" si="31"/>
        <v>1</v>
      </c>
      <c r="H132" s="39">
        <f t="shared" si="31"/>
        <v>0</v>
      </c>
      <c r="I132" s="39">
        <f t="shared" si="31"/>
        <v>0</v>
      </c>
      <c r="J132" s="39">
        <f t="shared" si="31"/>
        <v>0</v>
      </c>
      <c r="K132" s="39">
        <f t="shared" si="31"/>
        <v>1</v>
      </c>
      <c r="L132" s="39">
        <f t="shared" si="31"/>
        <v>0</v>
      </c>
      <c r="M132" s="39">
        <f t="shared" si="31"/>
        <v>0</v>
      </c>
      <c r="N132" s="39">
        <f t="shared" si="31"/>
        <v>11</v>
      </c>
      <c r="O132" s="39">
        <f t="shared" si="31"/>
        <v>10</v>
      </c>
      <c r="P132" s="39">
        <f t="shared" si="31"/>
        <v>0</v>
      </c>
      <c r="Q132" s="39">
        <f t="shared" si="31"/>
        <v>1</v>
      </c>
      <c r="R132" s="2">
        <f>D132+F132+H132+J132+L132+N132+P132</f>
        <v>11</v>
      </c>
      <c r="S132" s="2">
        <f>E132+G132+I132+K132+M132+O132+Q132</f>
        <v>14</v>
      </c>
      <c r="T132" s="9"/>
      <c r="Z132" s="60">
        <v>13.0301</v>
      </c>
      <c r="AA132" s="60">
        <v>7</v>
      </c>
      <c r="AB132" s="60">
        <v>2</v>
      </c>
      <c r="AC132" s="60">
        <v>3</v>
      </c>
      <c r="AD132" s="60">
        <v>2</v>
      </c>
      <c r="AE132" s="60">
        <v>6</v>
      </c>
      <c r="AF132" s="60">
        <v>0</v>
      </c>
      <c r="AG132" s="60">
        <v>0</v>
      </c>
      <c r="AH132" s="60">
        <v>0</v>
      </c>
      <c r="AI132" s="60">
        <v>0</v>
      </c>
      <c r="AJ132" s="60">
        <v>0</v>
      </c>
      <c r="AK132" s="60">
        <v>2</v>
      </c>
      <c r="AL132" s="60">
        <v>11</v>
      </c>
      <c r="AM132" s="60">
        <v>43</v>
      </c>
      <c r="AN132" s="60">
        <v>0</v>
      </c>
      <c r="AO132" s="60">
        <v>1</v>
      </c>
      <c r="AP132" s="60">
        <v>15</v>
      </c>
      <c r="AQ132" s="60">
        <v>55</v>
      </c>
      <c r="AR132" s="60"/>
    </row>
    <row r="133" spans="1:44" ht="12">
      <c r="A133" s="48"/>
      <c r="B133" s="34"/>
      <c r="C133" s="35"/>
      <c r="D133" s="15"/>
      <c r="E133" s="15"/>
      <c r="F133" s="15"/>
      <c r="G133" s="15"/>
      <c r="H133" s="15"/>
      <c r="I133" s="15"/>
      <c r="J133" s="15"/>
      <c r="K133" s="15"/>
      <c r="L133" s="36"/>
      <c r="M133" s="36"/>
      <c r="N133" s="15"/>
      <c r="O133" s="15"/>
      <c r="P133" s="15"/>
      <c r="Q133" s="15"/>
      <c r="R133" s="36"/>
      <c r="S133" s="36"/>
      <c r="T133" s="3"/>
      <c r="Z133" s="60" t="s">
        <v>87</v>
      </c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</row>
    <row r="134" spans="1:44" ht="12">
      <c r="A134" s="45" t="s">
        <v>82</v>
      </c>
      <c r="B134" s="34"/>
      <c r="C134" s="35"/>
      <c r="D134" s="15"/>
      <c r="E134" s="15"/>
      <c r="F134" s="15"/>
      <c r="G134" s="15"/>
      <c r="H134" s="15"/>
      <c r="I134" s="15"/>
      <c r="J134" s="15"/>
      <c r="K134" s="15"/>
      <c r="L134" s="36"/>
      <c r="M134" s="36"/>
      <c r="N134" s="15"/>
      <c r="O134" s="15"/>
      <c r="P134" s="15"/>
      <c r="Q134" s="15"/>
      <c r="R134" s="15"/>
      <c r="S134" s="15"/>
      <c r="T134" s="3"/>
      <c r="Z134" s="60" t="s">
        <v>123</v>
      </c>
      <c r="AA134" s="60" t="s">
        <v>101</v>
      </c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</row>
    <row r="135" spans="1:44" ht="12">
      <c r="A135" s="1">
        <f>Z99</f>
        <v>50.0703</v>
      </c>
      <c r="B135" s="3"/>
      <c r="C135" s="50" t="s">
        <v>21</v>
      </c>
      <c r="D135" s="39">
        <f aca="true" t="shared" si="32" ref="D135:Q135">AB99</f>
        <v>0</v>
      </c>
      <c r="E135" s="39">
        <f t="shared" si="32"/>
        <v>0</v>
      </c>
      <c r="F135" s="39">
        <f t="shared" si="32"/>
        <v>0</v>
      </c>
      <c r="G135" s="39">
        <f t="shared" si="32"/>
        <v>0</v>
      </c>
      <c r="H135" s="39">
        <f t="shared" si="32"/>
        <v>0</v>
      </c>
      <c r="I135" s="39">
        <f t="shared" si="32"/>
        <v>0</v>
      </c>
      <c r="J135" s="39">
        <f t="shared" si="32"/>
        <v>0</v>
      </c>
      <c r="K135" s="39">
        <f t="shared" si="32"/>
        <v>0</v>
      </c>
      <c r="L135" s="39">
        <f t="shared" si="32"/>
        <v>0</v>
      </c>
      <c r="M135" s="39">
        <f t="shared" si="32"/>
        <v>0</v>
      </c>
      <c r="N135" s="39">
        <f t="shared" si="32"/>
        <v>0</v>
      </c>
      <c r="O135" s="39">
        <f t="shared" si="32"/>
        <v>8</v>
      </c>
      <c r="P135" s="39">
        <f t="shared" si="32"/>
        <v>0</v>
      </c>
      <c r="Q135" s="39">
        <f t="shared" si="32"/>
        <v>1</v>
      </c>
      <c r="R135" s="2">
        <f>D135+F135+H135+J135+L135+N135+P135</f>
        <v>0</v>
      </c>
      <c r="S135" s="2">
        <f>E135+G135+I135+K135+M135+O135+Q135</f>
        <v>9</v>
      </c>
      <c r="T135" s="3"/>
      <c r="Z135" s="60">
        <v>13.0401</v>
      </c>
      <c r="AA135" s="60">
        <v>7</v>
      </c>
      <c r="AB135" s="60">
        <v>0</v>
      </c>
      <c r="AC135" s="60">
        <v>0</v>
      </c>
      <c r="AD135" s="60">
        <v>1</v>
      </c>
      <c r="AE135" s="60">
        <v>5</v>
      </c>
      <c r="AF135" s="60">
        <v>0</v>
      </c>
      <c r="AG135" s="60">
        <v>0</v>
      </c>
      <c r="AH135" s="60">
        <v>0</v>
      </c>
      <c r="AI135" s="60">
        <v>1</v>
      </c>
      <c r="AJ135" s="60">
        <v>2</v>
      </c>
      <c r="AK135" s="60">
        <v>0</v>
      </c>
      <c r="AL135" s="60">
        <v>12</v>
      </c>
      <c r="AM135" s="60">
        <v>16</v>
      </c>
      <c r="AN135" s="60">
        <v>2</v>
      </c>
      <c r="AO135" s="60">
        <v>1</v>
      </c>
      <c r="AP135" s="60">
        <v>17</v>
      </c>
      <c r="AQ135" s="60">
        <v>23</v>
      </c>
      <c r="AR135" s="60"/>
    </row>
    <row r="136" spans="1:44" ht="12">
      <c r="A136" s="48"/>
      <c r="B136" s="34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"/>
      <c r="Z136" s="60" t="s">
        <v>87</v>
      </c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</row>
    <row r="137" spans="1:44" ht="12">
      <c r="A137" s="51" t="s">
        <v>65</v>
      </c>
      <c r="B137" s="3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"/>
      <c r="Z137" s="60" t="s">
        <v>123</v>
      </c>
      <c r="AA137" s="60" t="s">
        <v>124</v>
      </c>
      <c r="AB137" s="60" t="s">
        <v>121</v>
      </c>
      <c r="AC137" s="60" t="s">
        <v>125</v>
      </c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</row>
    <row r="138" spans="1:44" ht="12">
      <c r="A138" s="1">
        <f>Z102</f>
        <v>50.0901</v>
      </c>
      <c r="B138" s="3"/>
      <c r="C138" s="50" t="s">
        <v>21</v>
      </c>
      <c r="D138" s="39">
        <f aca="true" t="shared" si="33" ref="D138:Q138">AB102</f>
        <v>0</v>
      </c>
      <c r="E138" s="39">
        <f t="shared" si="33"/>
        <v>0</v>
      </c>
      <c r="F138" s="39">
        <f t="shared" si="33"/>
        <v>0</v>
      </c>
      <c r="G138" s="39">
        <f t="shared" si="33"/>
        <v>0</v>
      </c>
      <c r="H138" s="39">
        <f t="shared" si="33"/>
        <v>0</v>
      </c>
      <c r="I138" s="39">
        <f t="shared" si="33"/>
        <v>0</v>
      </c>
      <c r="J138" s="39">
        <f t="shared" si="33"/>
        <v>0</v>
      </c>
      <c r="K138" s="39">
        <f t="shared" si="33"/>
        <v>0</v>
      </c>
      <c r="L138" s="39">
        <f t="shared" si="33"/>
        <v>0</v>
      </c>
      <c r="M138" s="39">
        <f t="shared" si="33"/>
        <v>0</v>
      </c>
      <c r="N138" s="39">
        <f t="shared" si="33"/>
        <v>5</v>
      </c>
      <c r="O138" s="39">
        <f t="shared" si="33"/>
        <v>2</v>
      </c>
      <c r="P138" s="39">
        <f t="shared" si="33"/>
        <v>0</v>
      </c>
      <c r="Q138" s="39">
        <f t="shared" si="33"/>
        <v>0</v>
      </c>
      <c r="R138" s="2">
        <f>D138+F138+H138+J138+L138+N138+P138</f>
        <v>5</v>
      </c>
      <c r="S138" s="2">
        <f>E138+G138+I138+K138+M138+O138+Q138</f>
        <v>2</v>
      </c>
      <c r="T138" s="3"/>
      <c r="Z138" s="60">
        <v>13.0601</v>
      </c>
      <c r="AA138" s="60">
        <v>7</v>
      </c>
      <c r="AB138" s="60">
        <v>0</v>
      </c>
      <c r="AC138" s="60">
        <v>1</v>
      </c>
      <c r="AD138" s="60">
        <v>0</v>
      </c>
      <c r="AE138" s="60">
        <v>0</v>
      </c>
      <c r="AF138" s="60">
        <v>0</v>
      </c>
      <c r="AG138" s="60">
        <v>0</v>
      </c>
      <c r="AH138" s="60">
        <v>0</v>
      </c>
      <c r="AI138" s="60">
        <v>0</v>
      </c>
      <c r="AJ138" s="60">
        <v>0</v>
      </c>
      <c r="AK138" s="60">
        <v>0</v>
      </c>
      <c r="AL138" s="60">
        <v>1</v>
      </c>
      <c r="AM138" s="60">
        <v>1</v>
      </c>
      <c r="AN138" s="60">
        <v>0</v>
      </c>
      <c r="AO138" s="60">
        <v>0</v>
      </c>
      <c r="AP138" s="60">
        <v>1</v>
      </c>
      <c r="AQ138" s="60">
        <v>2</v>
      </c>
      <c r="AR138" s="60"/>
    </row>
    <row r="139" spans="1:44" ht="12">
      <c r="A139" s="45"/>
      <c r="B139" s="3"/>
      <c r="C139" s="2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"/>
      <c r="Z139" s="60" t="s">
        <v>87</v>
      </c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</row>
    <row r="140" spans="1:44" ht="12">
      <c r="A140" s="1" t="s">
        <v>112</v>
      </c>
      <c r="B140" s="3"/>
      <c r="C140" s="44"/>
      <c r="D140" s="39"/>
      <c r="E140" s="38"/>
      <c r="F140" s="39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"/>
      <c r="Z140" s="60" t="s">
        <v>126</v>
      </c>
      <c r="AA140" s="60" t="s">
        <v>75</v>
      </c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</row>
    <row r="141" spans="1:44" ht="12">
      <c r="A141" s="1">
        <f>Z105</f>
        <v>50.0903</v>
      </c>
      <c r="B141" s="3"/>
      <c r="C141" s="50" t="s">
        <v>21</v>
      </c>
      <c r="D141" s="39">
        <f aca="true" t="shared" si="34" ref="D141:Q141">AB105</f>
        <v>0</v>
      </c>
      <c r="E141" s="39">
        <f t="shared" si="34"/>
        <v>0</v>
      </c>
      <c r="F141" s="39">
        <f t="shared" si="34"/>
        <v>0</v>
      </c>
      <c r="G141" s="39">
        <f t="shared" si="34"/>
        <v>0</v>
      </c>
      <c r="H141" s="39">
        <f t="shared" si="34"/>
        <v>0</v>
      </c>
      <c r="I141" s="39">
        <f t="shared" si="34"/>
        <v>0</v>
      </c>
      <c r="J141" s="39">
        <f t="shared" si="34"/>
        <v>0</v>
      </c>
      <c r="K141" s="39">
        <f t="shared" si="34"/>
        <v>0</v>
      </c>
      <c r="L141" s="39">
        <f t="shared" si="34"/>
        <v>2</v>
      </c>
      <c r="M141" s="39">
        <f t="shared" si="34"/>
        <v>0</v>
      </c>
      <c r="N141" s="39">
        <f t="shared" si="34"/>
        <v>4</v>
      </c>
      <c r="O141" s="39">
        <f t="shared" si="34"/>
        <v>4</v>
      </c>
      <c r="P141" s="39">
        <f t="shared" si="34"/>
        <v>1</v>
      </c>
      <c r="Q141" s="39">
        <f t="shared" si="34"/>
        <v>0</v>
      </c>
      <c r="R141" s="2">
        <f>D141+F141+H141+J141+L141+N141+P141</f>
        <v>7</v>
      </c>
      <c r="S141" s="2">
        <f>E141+G141+I141+K141+M141+O141+Q141</f>
        <v>4</v>
      </c>
      <c r="T141" s="3"/>
      <c r="Z141" s="60">
        <v>13.1001</v>
      </c>
      <c r="AA141" s="60">
        <v>7</v>
      </c>
      <c r="AB141" s="60">
        <v>0</v>
      </c>
      <c r="AC141" s="60">
        <v>0</v>
      </c>
      <c r="AD141" s="60">
        <v>0</v>
      </c>
      <c r="AE141" s="60">
        <v>3</v>
      </c>
      <c r="AF141" s="60">
        <v>0</v>
      </c>
      <c r="AG141" s="60">
        <v>0</v>
      </c>
      <c r="AH141" s="60">
        <v>0</v>
      </c>
      <c r="AI141" s="60">
        <v>0</v>
      </c>
      <c r="AJ141" s="60">
        <v>0</v>
      </c>
      <c r="AK141" s="60">
        <v>1</v>
      </c>
      <c r="AL141" s="60">
        <v>2</v>
      </c>
      <c r="AM141" s="60">
        <v>20</v>
      </c>
      <c r="AN141" s="60">
        <v>0</v>
      </c>
      <c r="AO141" s="60">
        <v>0</v>
      </c>
      <c r="AP141" s="60">
        <v>2</v>
      </c>
      <c r="AQ141" s="60">
        <v>24</v>
      </c>
      <c r="AR141" s="60"/>
    </row>
    <row r="142" spans="2:44" ht="12">
      <c r="B142" s="3"/>
      <c r="C142" s="44"/>
      <c r="D142" s="39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"/>
      <c r="Z142" s="60" t="s">
        <v>87</v>
      </c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</row>
    <row r="143" spans="1:44" ht="12">
      <c r="A143" s="1" t="s">
        <v>169</v>
      </c>
      <c r="B143" s="3"/>
      <c r="C143" s="4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8"/>
      <c r="S143" s="38"/>
      <c r="T143" s="3"/>
      <c r="Z143" s="60" t="s">
        <v>77</v>
      </c>
      <c r="AA143" s="60" t="s">
        <v>121</v>
      </c>
      <c r="AB143" s="60" t="s">
        <v>127</v>
      </c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</row>
    <row r="144" spans="1:44" ht="12">
      <c r="A144" s="1">
        <f>Z108</f>
        <v>51.0602</v>
      </c>
      <c r="B144" s="3"/>
      <c r="C144" s="50" t="s">
        <v>21</v>
      </c>
      <c r="D144" s="39">
        <f aca="true" t="shared" si="35" ref="D144:Q144">AB108</f>
        <v>0</v>
      </c>
      <c r="E144" s="39">
        <f t="shared" si="35"/>
        <v>0</v>
      </c>
      <c r="F144" s="39">
        <f t="shared" si="35"/>
        <v>0</v>
      </c>
      <c r="G144" s="39">
        <f t="shared" si="35"/>
        <v>0</v>
      </c>
      <c r="H144" s="39">
        <f t="shared" si="35"/>
        <v>0</v>
      </c>
      <c r="I144" s="39">
        <f t="shared" si="35"/>
        <v>0</v>
      </c>
      <c r="J144" s="39">
        <f t="shared" si="35"/>
        <v>0</v>
      </c>
      <c r="K144" s="39">
        <f t="shared" si="35"/>
        <v>1</v>
      </c>
      <c r="L144" s="39">
        <f t="shared" si="35"/>
        <v>0</v>
      </c>
      <c r="M144" s="39">
        <f t="shared" si="35"/>
        <v>1</v>
      </c>
      <c r="N144" s="39">
        <f t="shared" si="35"/>
        <v>1</v>
      </c>
      <c r="O144" s="39">
        <f t="shared" si="35"/>
        <v>19</v>
      </c>
      <c r="P144" s="39">
        <f t="shared" si="35"/>
        <v>0</v>
      </c>
      <c r="Q144" s="39">
        <f t="shared" si="35"/>
        <v>0</v>
      </c>
      <c r="R144" s="2">
        <f>D144+F144+H144+J144+L144+N144+P144</f>
        <v>1</v>
      </c>
      <c r="S144" s="2">
        <f>E144+G144+I144+K144+M144+O144+Q144</f>
        <v>21</v>
      </c>
      <c r="T144" s="3"/>
      <c r="Z144" s="60">
        <v>13.1101</v>
      </c>
      <c r="AA144" s="60">
        <v>7</v>
      </c>
      <c r="AB144" s="60">
        <v>0</v>
      </c>
      <c r="AC144" s="60">
        <v>0</v>
      </c>
      <c r="AD144" s="60">
        <v>0</v>
      </c>
      <c r="AE144" s="60">
        <v>4</v>
      </c>
      <c r="AF144" s="60">
        <v>0</v>
      </c>
      <c r="AG144" s="60">
        <v>0</v>
      </c>
      <c r="AH144" s="60">
        <v>0</v>
      </c>
      <c r="AI144" s="60">
        <v>0</v>
      </c>
      <c r="AJ144" s="60">
        <v>0</v>
      </c>
      <c r="AK144" s="60">
        <v>0</v>
      </c>
      <c r="AL144" s="60">
        <v>5</v>
      </c>
      <c r="AM144" s="60">
        <v>15</v>
      </c>
      <c r="AN144" s="60">
        <v>1</v>
      </c>
      <c r="AO144" s="60">
        <v>0</v>
      </c>
      <c r="AP144" s="60">
        <v>6</v>
      </c>
      <c r="AQ144" s="60">
        <v>19</v>
      </c>
      <c r="AR144" s="60"/>
    </row>
    <row r="145" spans="2:44" ht="12">
      <c r="B145" s="3"/>
      <c r="C145" s="4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8"/>
      <c r="S145" s="38"/>
      <c r="T145" s="3"/>
      <c r="Z145" s="60" t="s">
        <v>87</v>
      </c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</row>
    <row r="146" spans="1:44" ht="12">
      <c r="A146" s="1" t="s">
        <v>170</v>
      </c>
      <c r="B146" s="3"/>
      <c r="C146" s="4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8"/>
      <c r="S146" s="38"/>
      <c r="T146" s="3"/>
      <c r="Z146" s="60" t="s">
        <v>65</v>
      </c>
      <c r="AA146" s="60" t="s">
        <v>75</v>
      </c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</row>
    <row r="147" spans="1:44" ht="12">
      <c r="A147" s="1">
        <f>Z111</f>
        <v>51.1005</v>
      </c>
      <c r="B147" s="3"/>
      <c r="C147" s="50" t="s">
        <v>21</v>
      </c>
      <c r="D147" s="39">
        <f aca="true" t="shared" si="36" ref="D147:Q147">AB111</f>
        <v>0</v>
      </c>
      <c r="E147" s="39">
        <f t="shared" si="36"/>
        <v>0</v>
      </c>
      <c r="F147" s="39">
        <f t="shared" si="36"/>
        <v>0</v>
      </c>
      <c r="G147" s="39">
        <f t="shared" si="36"/>
        <v>0</v>
      </c>
      <c r="H147" s="39">
        <f t="shared" si="36"/>
        <v>0</v>
      </c>
      <c r="I147" s="39">
        <f t="shared" si="36"/>
        <v>0</v>
      </c>
      <c r="J147" s="39">
        <f t="shared" si="36"/>
        <v>0</v>
      </c>
      <c r="K147" s="39">
        <f t="shared" si="36"/>
        <v>0</v>
      </c>
      <c r="L147" s="39">
        <f t="shared" si="36"/>
        <v>0</v>
      </c>
      <c r="M147" s="39">
        <f t="shared" si="36"/>
        <v>0</v>
      </c>
      <c r="N147" s="39">
        <f t="shared" si="36"/>
        <v>0</v>
      </c>
      <c r="O147" s="39">
        <f t="shared" si="36"/>
        <v>1</v>
      </c>
      <c r="P147" s="39">
        <f t="shared" si="36"/>
        <v>0</v>
      </c>
      <c r="Q147" s="39">
        <f t="shared" si="36"/>
        <v>0</v>
      </c>
      <c r="R147" s="2">
        <f>D147+F147+H147+J147+L147+N147+P147</f>
        <v>0</v>
      </c>
      <c r="S147" s="2">
        <f>E147+G147+I147+K147+M147+O147+Q147</f>
        <v>1</v>
      </c>
      <c r="T147" s="3"/>
      <c r="Z147" s="60">
        <v>13.1312</v>
      </c>
      <c r="AA147" s="60">
        <v>7</v>
      </c>
      <c r="AB147" s="60">
        <v>0</v>
      </c>
      <c r="AC147" s="60">
        <v>0</v>
      </c>
      <c r="AD147" s="60">
        <v>0</v>
      </c>
      <c r="AE147" s="60">
        <v>0</v>
      </c>
      <c r="AF147" s="60">
        <v>0</v>
      </c>
      <c r="AG147" s="60">
        <v>0</v>
      </c>
      <c r="AH147" s="60">
        <v>0</v>
      </c>
      <c r="AI147" s="60">
        <v>0</v>
      </c>
      <c r="AJ147" s="60">
        <v>0</v>
      </c>
      <c r="AK147" s="60">
        <v>0</v>
      </c>
      <c r="AL147" s="60">
        <v>0</v>
      </c>
      <c r="AM147" s="60">
        <v>3</v>
      </c>
      <c r="AN147" s="60">
        <v>0</v>
      </c>
      <c r="AO147" s="60">
        <v>0</v>
      </c>
      <c r="AP147" s="60">
        <v>0</v>
      </c>
      <c r="AQ147" s="60">
        <v>3</v>
      </c>
      <c r="AR147" s="60"/>
    </row>
    <row r="148" spans="2:44" ht="12">
      <c r="B148" s="3"/>
      <c r="C148" s="4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8"/>
      <c r="S148" s="38"/>
      <c r="T148" s="3"/>
      <c r="Z148" s="60" t="s">
        <v>87</v>
      </c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</row>
    <row r="149" spans="1:44" ht="12">
      <c r="A149" s="1" t="s">
        <v>66</v>
      </c>
      <c r="B149" s="3"/>
      <c r="C149" s="4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8"/>
      <c r="S149" s="38"/>
      <c r="T149" s="3"/>
      <c r="Z149" s="60" t="s">
        <v>128</v>
      </c>
      <c r="AA149" s="60" t="s">
        <v>75</v>
      </c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</row>
    <row r="150" spans="1:44" ht="12">
      <c r="A150" s="1">
        <f>Z114</f>
        <v>51.1601</v>
      </c>
      <c r="B150" s="3"/>
      <c r="C150" s="50" t="s">
        <v>21</v>
      </c>
      <c r="D150" s="39">
        <f aca="true" t="shared" si="37" ref="D150:Q150">AB114</f>
        <v>1</v>
      </c>
      <c r="E150" s="39">
        <f t="shared" si="37"/>
        <v>0</v>
      </c>
      <c r="F150" s="39">
        <f t="shared" si="37"/>
        <v>0</v>
      </c>
      <c r="G150" s="39">
        <f t="shared" si="37"/>
        <v>1</v>
      </c>
      <c r="H150" s="39">
        <f t="shared" si="37"/>
        <v>0</v>
      </c>
      <c r="I150" s="39">
        <f t="shared" si="37"/>
        <v>0</v>
      </c>
      <c r="J150" s="39">
        <f t="shared" si="37"/>
        <v>0</v>
      </c>
      <c r="K150" s="39">
        <f t="shared" si="37"/>
        <v>0</v>
      </c>
      <c r="L150" s="39">
        <f t="shared" si="37"/>
        <v>0</v>
      </c>
      <c r="M150" s="39">
        <f t="shared" si="37"/>
        <v>0</v>
      </c>
      <c r="N150" s="39">
        <f t="shared" si="37"/>
        <v>1</v>
      </c>
      <c r="O150" s="39">
        <f t="shared" si="37"/>
        <v>20</v>
      </c>
      <c r="P150" s="39">
        <f t="shared" si="37"/>
        <v>0</v>
      </c>
      <c r="Q150" s="39">
        <f t="shared" si="37"/>
        <v>0</v>
      </c>
      <c r="R150" s="2">
        <f>D150+F150+H150+J150+L150+N150+P150</f>
        <v>2</v>
      </c>
      <c r="S150" s="2">
        <f>E150+G150+I150+K150+M150+O150+Q150</f>
        <v>21</v>
      </c>
      <c r="T150" s="3"/>
      <c r="Z150" s="60">
        <v>13.1315</v>
      </c>
      <c r="AA150" s="60">
        <v>7</v>
      </c>
      <c r="AB150" s="60">
        <v>0</v>
      </c>
      <c r="AC150" s="60">
        <v>0</v>
      </c>
      <c r="AD150" s="60">
        <v>0</v>
      </c>
      <c r="AE150" s="60">
        <v>2</v>
      </c>
      <c r="AF150" s="60">
        <v>0</v>
      </c>
      <c r="AG150" s="60">
        <v>0</v>
      </c>
      <c r="AH150" s="60">
        <v>0</v>
      </c>
      <c r="AI150" s="60">
        <v>0</v>
      </c>
      <c r="AJ150" s="60">
        <v>0</v>
      </c>
      <c r="AK150" s="60">
        <v>1</v>
      </c>
      <c r="AL150" s="60">
        <v>1</v>
      </c>
      <c r="AM150" s="60">
        <v>10</v>
      </c>
      <c r="AN150" s="60">
        <v>0</v>
      </c>
      <c r="AO150" s="60">
        <v>1</v>
      </c>
      <c r="AP150" s="60">
        <v>1</v>
      </c>
      <c r="AQ150" s="60">
        <v>14</v>
      </c>
      <c r="AR150" s="60"/>
    </row>
    <row r="151" spans="2:44" ht="12">
      <c r="B151" s="3"/>
      <c r="C151" s="4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8"/>
      <c r="S151" s="38"/>
      <c r="T151" s="3"/>
      <c r="Z151" s="60" t="s">
        <v>87</v>
      </c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</row>
    <row r="152" spans="1:44" ht="12">
      <c r="A152" s="1" t="s">
        <v>118</v>
      </c>
      <c r="B152" s="3"/>
      <c r="C152" s="4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8"/>
      <c r="S152" s="38"/>
      <c r="T152" s="3"/>
      <c r="Z152" s="60" t="s">
        <v>129</v>
      </c>
      <c r="AA152" s="60" t="s">
        <v>130</v>
      </c>
      <c r="AB152" s="60" t="s">
        <v>121</v>
      </c>
      <c r="AC152" s="60" t="s">
        <v>131</v>
      </c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</row>
    <row r="153" spans="1:44" ht="12">
      <c r="A153" s="1">
        <f>Z117</f>
        <v>51.2001</v>
      </c>
      <c r="B153" s="3"/>
      <c r="C153" s="50" t="s">
        <v>21</v>
      </c>
      <c r="D153" s="39">
        <f aca="true" t="shared" si="38" ref="D153:Q153">AB117</f>
        <v>0</v>
      </c>
      <c r="E153" s="39">
        <f t="shared" si="38"/>
        <v>0</v>
      </c>
      <c r="F153" s="39">
        <f t="shared" si="38"/>
        <v>0</v>
      </c>
      <c r="G153" s="39">
        <f t="shared" si="38"/>
        <v>0</v>
      </c>
      <c r="H153" s="39">
        <f t="shared" si="38"/>
        <v>0</v>
      </c>
      <c r="I153" s="39">
        <f t="shared" si="38"/>
        <v>0</v>
      </c>
      <c r="J153" s="39">
        <f t="shared" si="38"/>
        <v>0</v>
      </c>
      <c r="K153" s="39">
        <f t="shared" si="38"/>
        <v>0</v>
      </c>
      <c r="L153" s="39">
        <f t="shared" si="38"/>
        <v>0</v>
      </c>
      <c r="M153" s="39">
        <f t="shared" si="38"/>
        <v>0</v>
      </c>
      <c r="N153" s="39">
        <f t="shared" si="38"/>
        <v>1</v>
      </c>
      <c r="O153" s="39">
        <f t="shared" si="38"/>
        <v>4</v>
      </c>
      <c r="P153" s="39">
        <f t="shared" si="38"/>
        <v>0</v>
      </c>
      <c r="Q153" s="39">
        <f t="shared" si="38"/>
        <v>0</v>
      </c>
      <c r="R153" s="2">
        <f>D153+F153+H153+J153+L153+N153+P153</f>
        <v>1</v>
      </c>
      <c r="S153" s="2">
        <f>E153+G153+I153+K153+M153+O153+Q153</f>
        <v>4</v>
      </c>
      <c r="T153" s="3"/>
      <c r="Z153" s="60">
        <v>16.0101</v>
      </c>
      <c r="AA153" s="60">
        <v>7</v>
      </c>
      <c r="AB153" s="60">
        <v>0</v>
      </c>
      <c r="AC153" s="60">
        <v>0</v>
      </c>
      <c r="AD153" s="60">
        <v>1</v>
      </c>
      <c r="AE153" s="60">
        <v>0</v>
      </c>
      <c r="AF153" s="60">
        <v>0</v>
      </c>
      <c r="AG153" s="60">
        <v>0</v>
      </c>
      <c r="AH153" s="60">
        <v>0</v>
      </c>
      <c r="AI153" s="60">
        <v>0</v>
      </c>
      <c r="AJ153" s="60">
        <v>0</v>
      </c>
      <c r="AK153" s="60">
        <v>1</v>
      </c>
      <c r="AL153" s="60">
        <v>2</v>
      </c>
      <c r="AM153" s="60">
        <v>3</v>
      </c>
      <c r="AN153" s="60">
        <v>0</v>
      </c>
      <c r="AO153" s="60">
        <v>0</v>
      </c>
      <c r="AP153" s="60">
        <v>3</v>
      </c>
      <c r="AQ153" s="60">
        <v>4</v>
      </c>
      <c r="AR153" s="60"/>
    </row>
    <row r="154" spans="2:44" ht="12">
      <c r="B154" s="3"/>
      <c r="C154" s="4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8"/>
      <c r="S154" s="38"/>
      <c r="T154" s="3"/>
      <c r="Z154" s="60" t="s">
        <v>87</v>
      </c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</row>
    <row r="155" spans="1:44" ht="12">
      <c r="A155" s="1" t="s">
        <v>67</v>
      </c>
      <c r="B155" s="3"/>
      <c r="C155" s="4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8"/>
      <c r="S155" s="38"/>
      <c r="T155" s="3"/>
      <c r="Z155" s="60" t="s">
        <v>133</v>
      </c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</row>
    <row r="156" spans="1:44" ht="12">
      <c r="A156" s="1">
        <f>Z120</f>
        <v>52.0101</v>
      </c>
      <c r="B156" s="3"/>
      <c r="C156" s="50" t="s">
        <v>21</v>
      </c>
      <c r="D156" s="39">
        <f aca="true" t="shared" si="39" ref="D156:Q156">AB120</f>
        <v>4</v>
      </c>
      <c r="E156" s="39">
        <f t="shared" si="39"/>
        <v>8</v>
      </c>
      <c r="F156" s="39">
        <f t="shared" si="39"/>
        <v>0</v>
      </c>
      <c r="G156" s="39">
        <f t="shared" si="39"/>
        <v>4</v>
      </c>
      <c r="H156" s="39">
        <f t="shared" si="39"/>
        <v>0</v>
      </c>
      <c r="I156" s="39">
        <f t="shared" si="39"/>
        <v>0</v>
      </c>
      <c r="J156" s="39">
        <f t="shared" si="39"/>
        <v>3</v>
      </c>
      <c r="K156" s="39">
        <f t="shared" si="39"/>
        <v>3</v>
      </c>
      <c r="L156" s="39">
        <f t="shared" si="39"/>
        <v>2</v>
      </c>
      <c r="M156" s="39">
        <f t="shared" si="39"/>
        <v>1</v>
      </c>
      <c r="N156" s="39">
        <f t="shared" si="39"/>
        <v>29</v>
      </c>
      <c r="O156" s="39">
        <f t="shared" si="39"/>
        <v>35</v>
      </c>
      <c r="P156" s="39">
        <f t="shared" si="39"/>
        <v>1</v>
      </c>
      <c r="Q156" s="39">
        <f t="shared" si="39"/>
        <v>0</v>
      </c>
      <c r="R156" s="2">
        <f>D156+F156+H156+J156+L156+N156+P156</f>
        <v>39</v>
      </c>
      <c r="S156" s="2">
        <f>E156+G156+I156+K156+M156+O156+Q156</f>
        <v>51</v>
      </c>
      <c r="T156" s="3"/>
      <c r="Z156" s="60">
        <v>22.0199</v>
      </c>
      <c r="AA156" s="60">
        <v>7</v>
      </c>
      <c r="AB156" s="60">
        <v>0</v>
      </c>
      <c r="AC156" s="60">
        <v>0</v>
      </c>
      <c r="AD156" s="60">
        <v>0</v>
      </c>
      <c r="AE156" s="60">
        <v>0</v>
      </c>
      <c r="AF156" s="60">
        <v>0</v>
      </c>
      <c r="AG156" s="60">
        <v>0</v>
      </c>
      <c r="AH156" s="60">
        <v>0</v>
      </c>
      <c r="AI156" s="60">
        <v>0</v>
      </c>
      <c r="AJ156" s="60">
        <v>0</v>
      </c>
      <c r="AK156" s="60">
        <v>0</v>
      </c>
      <c r="AL156" s="60">
        <v>17</v>
      </c>
      <c r="AM156" s="60">
        <v>3</v>
      </c>
      <c r="AN156" s="60">
        <v>0</v>
      </c>
      <c r="AO156" s="60">
        <v>0</v>
      </c>
      <c r="AP156" s="60">
        <v>17</v>
      </c>
      <c r="AQ156" s="60">
        <v>3</v>
      </c>
      <c r="AR156" s="60"/>
    </row>
    <row r="157" spans="2:44" ht="12">
      <c r="B157" s="3"/>
      <c r="C157" s="4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8"/>
      <c r="S157" s="38"/>
      <c r="T157" s="3"/>
      <c r="Z157" s="60" t="s">
        <v>87</v>
      </c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</row>
    <row r="158" spans="1:44" ht="12">
      <c r="A158" s="1" t="s">
        <v>78</v>
      </c>
      <c r="B158" s="3"/>
      <c r="C158" s="4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8"/>
      <c r="S158" s="38"/>
      <c r="T158" s="3"/>
      <c r="Z158" s="60" t="s">
        <v>47</v>
      </c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</row>
    <row r="159" spans="1:44" ht="12">
      <c r="A159" s="1">
        <f>Z123</f>
        <v>52.0301</v>
      </c>
      <c r="B159" s="3"/>
      <c r="C159" s="50" t="s">
        <v>21</v>
      </c>
      <c r="D159" s="39">
        <f aca="true" t="shared" si="40" ref="D159:Q159">AB123</f>
        <v>1</v>
      </c>
      <c r="E159" s="39">
        <f t="shared" si="40"/>
        <v>1</v>
      </c>
      <c r="F159" s="39">
        <f t="shared" si="40"/>
        <v>1</v>
      </c>
      <c r="G159" s="39">
        <f t="shared" si="40"/>
        <v>1</v>
      </c>
      <c r="H159" s="39">
        <f t="shared" si="40"/>
        <v>2</v>
      </c>
      <c r="I159" s="39">
        <f t="shared" si="40"/>
        <v>0</v>
      </c>
      <c r="J159" s="39">
        <f t="shared" si="40"/>
        <v>2</v>
      </c>
      <c r="K159" s="39">
        <f t="shared" si="40"/>
        <v>2</v>
      </c>
      <c r="L159" s="39">
        <f t="shared" si="40"/>
        <v>1</v>
      </c>
      <c r="M159" s="39">
        <f t="shared" si="40"/>
        <v>1</v>
      </c>
      <c r="N159" s="39">
        <f t="shared" si="40"/>
        <v>18</v>
      </c>
      <c r="O159" s="39">
        <f t="shared" si="40"/>
        <v>23</v>
      </c>
      <c r="P159" s="39">
        <f t="shared" si="40"/>
        <v>1</v>
      </c>
      <c r="Q159" s="39">
        <f t="shared" si="40"/>
        <v>2</v>
      </c>
      <c r="R159" s="2">
        <f>D159+F159+H159+J159+L159+N159+P159</f>
        <v>26</v>
      </c>
      <c r="S159" s="2">
        <f>E159+G159+I159+K159+M159+O159+Q159</f>
        <v>30</v>
      </c>
      <c r="T159" s="3"/>
      <c r="Z159" s="60">
        <v>23.0101</v>
      </c>
      <c r="AA159" s="60">
        <v>7</v>
      </c>
      <c r="AB159" s="60">
        <v>0</v>
      </c>
      <c r="AC159" s="60">
        <v>0</v>
      </c>
      <c r="AD159" s="60">
        <v>0</v>
      </c>
      <c r="AE159" s="60">
        <v>0</v>
      </c>
      <c r="AF159" s="60">
        <v>0</v>
      </c>
      <c r="AG159" s="60">
        <v>0</v>
      </c>
      <c r="AH159" s="60">
        <v>0</v>
      </c>
      <c r="AI159" s="60">
        <v>0</v>
      </c>
      <c r="AJ159" s="60">
        <v>0</v>
      </c>
      <c r="AK159" s="60">
        <v>0</v>
      </c>
      <c r="AL159" s="60">
        <v>3</v>
      </c>
      <c r="AM159" s="60">
        <v>7</v>
      </c>
      <c r="AN159" s="60">
        <v>2</v>
      </c>
      <c r="AO159" s="60">
        <v>0</v>
      </c>
      <c r="AP159" s="60">
        <v>5</v>
      </c>
      <c r="AQ159" s="60">
        <v>7</v>
      </c>
      <c r="AR159" s="60"/>
    </row>
    <row r="160" spans="2:44" ht="12">
      <c r="B160" s="3"/>
      <c r="C160" s="37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8"/>
      <c r="S160" s="38"/>
      <c r="T160" s="3"/>
      <c r="Z160" s="60" t="s">
        <v>87</v>
      </c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</row>
    <row r="161" spans="2:44" ht="12">
      <c r="B161" s="3"/>
      <c r="C161" s="37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8"/>
      <c r="S161" s="38"/>
      <c r="T161" s="3"/>
      <c r="Z161" s="60" t="s">
        <v>76</v>
      </c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</row>
    <row r="162" spans="2:44" ht="12">
      <c r="B162" s="3"/>
      <c r="C162" s="52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T162" s="3"/>
      <c r="Z162" s="60">
        <v>26.0101</v>
      </c>
      <c r="AA162" s="60">
        <v>7</v>
      </c>
      <c r="AB162" s="60">
        <v>0</v>
      </c>
      <c r="AC162" s="60">
        <v>0</v>
      </c>
      <c r="AD162" s="60">
        <v>0</v>
      </c>
      <c r="AE162" s="60">
        <v>0</v>
      </c>
      <c r="AF162" s="60">
        <v>0</v>
      </c>
      <c r="AG162" s="60">
        <v>0</v>
      </c>
      <c r="AH162" s="60">
        <v>0</v>
      </c>
      <c r="AI162" s="60">
        <v>0</v>
      </c>
      <c r="AJ162" s="60">
        <v>0</v>
      </c>
      <c r="AK162" s="60">
        <v>0</v>
      </c>
      <c r="AL162" s="60">
        <v>5</v>
      </c>
      <c r="AM162" s="60">
        <v>4</v>
      </c>
      <c r="AN162" s="60">
        <v>0</v>
      </c>
      <c r="AO162" s="60">
        <v>0</v>
      </c>
      <c r="AP162" s="60">
        <v>5</v>
      </c>
      <c r="AQ162" s="60">
        <v>4</v>
      </c>
      <c r="AR162" s="60"/>
    </row>
    <row r="163" spans="2:44" ht="12">
      <c r="B163" s="3"/>
      <c r="C163" s="37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8"/>
      <c r="S163" s="38"/>
      <c r="T163" s="3"/>
      <c r="Z163" s="60" t="s">
        <v>87</v>
      </c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</row>
    <row r="164" spans="2:44" ht="12">
      <c r="B164" s="3"/>
      <c r="C164" s="37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8"/>
      <c r="S164" s="38"/>
      <c r="T164" s="3"/>
      <c r="Z164" s="60" t="s">
        <v>134</v>
      </c>
      <c r="AA164" s="60" t="s">
        <v>135</v>
      </c>
      <c r="AB164" s="60" t="s">
        <v>136</v>
      </c>
      <c r="AC164" s="60" t="s">
        <v>76</v>
      </c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</row>
    <row r="165" spans="2:44" ht="12">
      <c r="B165" s="3"/>
      <c r="C165" s="37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8"/>
      <c r="S165" s="38"/>
      <c r="T165" s="3"/>
      <c r="Z165" s="60">
        <v>26.0499</v>
      </c>
      <c r="AA165" s="60">
        <v>7</v>
      </c>
      <c r="AB165" s="60">
        <v>0</v>
      </c>
      <c r="AC165" s="60">
        <v>1</v>
      </c>
      <c r="AD165" s="60">
        <v>0</v>
      </c>
      <c r="AE165" s="60">
        <v>0</v>
      </c>
      <c r="AF165" s="60">
        <v>0</v>
      </c>
      <c r="AG165" s="60">
        <v>0</v>
      </c>
      <c r="AH165" s="60">
        <v>0</v>
      </c>
      <c r="AI165" s="60">
        <v>0</v>
      </c>
      <c r="AJ165" s="60">
        <v>0</v>
      </c>
      <c r="AK165" s="60">
        <v>0</v>
      </c>
      <c r="AL165" s="60">
        <v>1</v>
      </c>
      <c r="AM165" s="60">
        <v>1</v>
      </c>
      <c r="AN165" s="60">
        <v>0</v>
      </c>
      <c r="AO165" s="60">
        <v>0</v>
      </c>
      <c r="AP165" s="60">
        <v>1</v>
      </c>
      <c r="AQ165" s="60">
        <v>2</v>
      </c>
      <c r="AR165" s="60"/>
    </row>
    <row r="166" spans="1:44" ht="12">
      <c r="A166" s="6" t="s">
        <v>41</v>
      </c>
      <c r="B166" s="7"/>
      <c r="C166" s="7"/>
      <c r="D166" s="7"/>
      <c r="E166" s="7"/>
      <c r="F166" s="7"/>
      <c r="G166" s="7"/>
      <c r="H166" s="7"/>
      <c r="I166" s="7" t="s">
        <v>1</v>
      </c>
      <c r="J166" s="7"/>
      <c r="K166" s="7" t="s">
        <v>2</v>
      </c>
      <c r="L166" s="7" t="str">
        <f>$L$4</f>
        <v>JULY 1, 1998 - JUNE 30, 1999</v>
      </c>
      <c r="M166" s="7"/>
      <c r="N166" s="7"/>
      <c r="O166" s="7"/>
      <c r="P166" s="7"/>
      <c r="Q166" s="7"/>
      <c r="R166" s="7"/>
      <c r="S166" s="7"/>
      <c r="T166" s="3"/>
      <c r="Z166" s="60" t="s">
        <v>87</v>
      </c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</row>
    <row r="167" spans="1:44" ht="12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3"/>
      <c r="Z167" s="60" t="s">
        <v>48</v>
      </c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</row>
    <row r="168" spans="1:44" ht="12">
      <c r="A168" s="6"/>
      <c r="B168" s="12"/>
      <c r="C168" s="12"/>
      <c r="D168" s="7"/>
      <c r="E168" s="7"/>
      <c r="F168" s="7"/>
      <c r="G168" s="7"/>
      <c r="H168" s="65" t="s">
        <v>27</v>
      </c>
      <c r="I168" s="6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3"/>
      <c r="Z168" s="60">
        <v>27.0101</v>
      </c>
      <c r="AA168" s="60">
        <v>7</v>
      </c>
      <c r="AB168" s="60">
        <v>0</v>
      </c>
      <c r="AC168" s="60">
        <v>0</v>
      </c>
      <c r="AD168" s="60">
        <v>0</v>
      </c>
      <c r="AE168" s="60">
        <v>0</v>
      </c>
      <c r="AF168" s="60">
        <v>0</v>
      </c>
      <c r="AG168" s="60">
        <v>0</v>
      </c>
      <c r="AH168" s="60">
        <v>0</v>
      </c>
      <c r="AI168" s="60">
        <v>0</v>
      </c>
      <c r="AJ168" s="60">
        <v>0</v>
      </c>
      <c r="AK168" s="60">
        <v>0</v>
      </c>
      <c r="AL168" s="60">
        <v>1</v>
      </c>
      <c r="AM168" s="60">
        <v>1</v>
      </c>
      <c r="AN168" s="60">
        <v>0</v>
      </c>
      <c r="AO168" s="60">
        <v>0</v>
      </c>
      <c r="AP168" s="60">
        <v>1</v>
      </c>
      <c r="AQ168" s="60">
        <v>1</v>
      </c>
      <c r="AR168" s="60"/>
    </row>
    <row r="169" spans="1:44" ht="12">
      <c r="A169" s="13"/>
      <c r="B169" s="14"/>
      <c r="C169" s="14"/>
      <c r="D169" s="63" t="s">
        <v>22</v>
      </c>
      <c r="E169" s="64"/>
      <c r="F169" s="62" t="s">
        <v>25</v>
      </c>
      <c r="G169" s="62"/>
      <c r="H169" s="62" t="s">
        <v>28</v>
      </c>
      <c r="I169" s="62"/>
      <c r="J169" s="62" t="s">
        <v>31</v>
      </c>
      <c r="K169" s="62"/>
      <c r="L169" s="16"/>
      <c r="M169" s="16"/>
      <c r="N169" s="62" t="s">
        <v>34</v>
      </c>
      <c r="O169" s="62"/>
      <c r="P169" s="62" t="s">
        <v>35</v>
      </c>
      <c r="Q169" s="62"/>
      <c r="R169" s="16"/>
      <c r="S169" s="16"/>
      <c r="T169" s="3"/>
      <c r="Z169" s="60" t="s">
        <v>87</v>
      </c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</row>
    <row r="170" spans="1:44" ht="12">
      <c r="A170" s="13"/>
      <c r="B170" s="14"/>
      <c r="C170" s="14"/>
      <c r="D170" s="63" t="s">
        <v>23</v>
      </c>
      <c r="E170" s="64"/>
      <c r="F170" s="62" t="s">
        <v>22</v>
      </c>
      <c r="G170" s="62"/>
      <c r="H170" s="62" t="s">
        <v>29</v>
      </c>
      <c r="I170" s="62"/>
      <c r="J170" s="62" t="s">
        <v>32</v>
      </c>
      <c r="K170" s="62"/>
      <c r="L170" s="16"/>
      <c r="M170" s="16"/>
      <c r="N170" s="62" t="s">
        <v>22</v>
      </c>
      <c r="O170" s="62"/>
      <c r="P170" s="62" t="s">
        <v>36</v>
      </c>
      <c r="Q170" s="62"/>
      <c r="R170" s="62" t="s">
        <v>38</v>
      </c>
      <c r="S170" s="62"/>
      <c r="T170" s="3"/>
      <c r="Z170" s="60" t="s">
        <v>49</v>
      </c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</row>
    <row r="171" spans="1:44" ht="12">
      <c r="A171" s="13" t="s">
        <v>42</v>
      </c>
      <c r="B171" s="14"/>
      <c r="C171" s="59" t="s">
        <v>44</v>
      </c>
      <c r="D171" s="63" t="s">
        <v>24</v>
      </c>
      <c r="E171" s="64"/>
      <c r="F171" s="62" t="s">
        <v>26</v>
      </c>
      <c r="G171" s="62"/>
      <c r="H171" s="62" t="s">
        <v>30</v>
      </c>
      <c r="I171" s="62"/>
      <c r="J171" s="62" t="s">
        <v>33</v>
      </c>
      <c r="K171" s="62"/>
      <c r="L171" s="62" t="s">
        <v>26</v>
      </c>
      <c r="M171" s="62"/>
      <c r="N171" s="62" t="s">
        <v>26</v>
      </c>
      <c r="O171" s="62"/>
      <c r="P171" s="62" t="s">
        <v>37</v>
      </c>
      <c r="Q171" s="62"/>
      <c r="R171" s="62" t="s">
        <v>39</v>
      </c>
      <c r="S171" s="62"/>
      <c r="T171" s="3"/>
      <c r="Z171" s="60">
        <v>40.0501</v>
      </c>
      <c r="AA171" s="60">
        <v>7</v>
      </c>
      <c r="AB171" s="60">
        <v>1</v>
      </c>
      <c r="AC171" s="60">
        <v>0</v>
      </c>
      <c r="AD171" s="60">
        <v>0</v>
      </c>
      <c r="AE171" s="60">
        <v>0</v>
      </c>
      <c r="AF171" s="60">
        <v>0</v>
      </c>
      <c r="AG171" s="60">
        <v>0</v>
      </c>
      <c r="AH171" s="60">
        <v>0</v>
      </c>
      <c r="AI171" s="60">
        <v>0</v>
      </c>
      <c r="AJ171" s="60">
        <v>0</v>
      </c>
      <c r="AK171" s="60">
        <v>0</v>
      </c>
      <c r="AL171" s="60">
        <v>0</v>
      </c>
      <c r="AM171" s="60">
        <v>0</v>
      </c>
      <c r="AN171" s="60">
        <v>0</v>
      </c>
      <c r="AO171" s="60">
        <v>0</v>
      </c>
      <c r="AP171" s="60">
        <v>1</v>
      </c>
      <c r="AQ171" s="60">
        <v>0</v>
      </c>
      <c r="AR171" s="60"/>
    </row>
    <row r="172" spans="1:44" ht="12">
      <c r="A172" s="13" t="s">
        <v>43</v>
      </c>
      <c r="B172" s="14"/>
      <c r="C172" s="59" t="s">
        <v>45</v>
      </c>
      <c r="D172" s="17" t="s">
        <v>3</v>
      </c>
      <c r="E172" s="17" t="s">
        <v>4</v>
      </c>
      <c r="F172" s="17" t="s">
        <v>3</v>
      </c>
      <c r="G172" s="17" t="s">
        <v>4</v>
      </c>
      <c r="H172" s="17" t="s">
        <v>3</v>
      </c>
      <c r="I172" s="17" t="s">
        <v>4</v>
      </c>
      <c r="J172" s="17" t="s">
        <v>3</v>
      </c>
      <c r="K172" s="17" t="s">
        <v>4</v>
      </c>
      <c r="L172" s="17" t="s">
        <v>3</v>
      </c>
      <c r="M172" s="17" t="s">
        <v>4</v>
      </c>
      <c r="N172" s="17" t="s">
        <v>3</v>
      </c>
      <c r="O172" s="17" t="s">
        <v>4</v>
      </c>
      <c r="P172" s="17" t="s">
        <v>3</v>
      </c>
      <c r="Q172" s="17" t="s">
        <v>4</v>
      </c>
      <c r="R172" s="17" t="s">
        <v>3</v>
      </c>
      <c r="S172" s="17" t="s">
        <v>4</v>
      </c>
      <c r="T172" s="3"/>
      <c r="Z172" s="60" t="s">
        <v>87</v>
      </c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</row>
    <row r="173" spans="1:44" ht="12">
      <c r="A173" s="18"/>
      <c r="B173" s="19"/>
      <c r="C173" s="1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9"/>
      <c r="Z173" s="60" t="s">
        <v>106</v>
      </c>
      <c r="AA173" s="60" t="s">
        <v>137</v>
      </c>
      <c r="AB173" s="60" t="s">
        <v>98</v>
      </c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</row>
    <row r="174" spans="1:44" ht="12">
      <c r="A174" s="40"/>
      <c r="B174" s="41"/>
      <c r="C174" s="41"/>
      <c r="D174" s="42" t="s">
        <v>5</v>
      </c>
      <c r="E174" s="42" t="s">
        <v>6</v>
      </c>
      <c r="F174" s="42" t="s">
        <v>7</v>
      </c>
      <c r="G174" s="42" t="s">
        <v>8</v>
      </c>
      <c r="H174" s="42" t="s">
        <v>9</v>
      </c>
      <c r="I174" s="42" t="s">
        <v>10</v>
      </c>
      <c r="J174" s="42" t="s">
        <v>11</v>
      </c>
      <c r="K174" s="42" t="s">
        <v>12</v>
      </c>
      <c r="L174" s="42" t="s">
        <v>13</v>
      </c>
      <c r="M174" s="42" t="s">
        <v>14</v>
      </c>
      <c r="N174" s="42" t="s">
        <v>15</v>
      </c>
      <c r="O174" s="42" t="s">
        <v>16</v>
      </c>
      <c r="P174" s="42" t="s">
        <v>17</v>
      </c>
      <c r="Q174" s="42" t="s">
        <v>18</v>
      </c>
      <c r="R174" s="42" t="s">
        <v>19</v>
      </c>
      <c r="S174" s="42" t="s">
        <v>20</v>
      </c>
      <c r="T174" s="9"/>
      <c r="Z174" s="60">
        <v>40.0699</v>
      </c>
      <c r="AA174" s="60">
        <v>7</v>
      </c>
      <c r="AB174" s="60">
        <v>1</v>
      </c>
      <c r="AC174" s="60">
        <v>0</v>
      </c>
      <c r="AD174" s="60">
        <v>0</v>
      </c>
      <c r="AE174" s="60">
        <v>0</v>
      </c>
      <c r="AF174" s="60">
        <v>0</v>
      </c>
      <c r="AG174" s="60">
        <v>0</v>
      </c>
      <c r="AH174" s="60">
        <v>0</v>
      </c>
      <c r="AI174" s="60">
        <v>0</v>
      </c>
      <c r="AJ174" s="60">
        <v>0</v>
      </c>
      <c r="AK174" s="60">
        <v>0</v>
      </c>
      <c r="AL174" s="60">
        <v>1</v>
      </c>
      <c r="AM174" s="60">
        <v>0</v>
      </c>
      <c r="AN174" s="60">
        <v>0</v>
      </c>
      <c r="AO174" s="60">
        <v>0</v>
      </c>
      <c r="AP174" s="60">
        <v>2</v>
      </c>
      <c r="AQ174" s="60">
        <v>0</v>
      </c>
      <c r="AR174" s="60"/>
    </row>
    <row r="175" spans="1:44" ht="12">
      <c r="A175" s="53"/>
      <c r="B175" s="31"/>
      <c r="C175" s="54"/>
      <c r="D175" s="47"/>
      <c r="E175" s="47"/>
      <c r="F175" s="47"/>
      <c r="G175" s="47"/>
      <c r="H175" s="33"/>
      <c r="I175" s="33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9"/>
      <c r="Z175" s="60" t="s">
        <v>87</v>
      </c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</row>
    <row r="176" spans="1:44" ht="12">
      <c r="A176" s="45" t="s">
        <v>161</v>
      </c>
      <c r="B176" s="34"/>
      <c r="C176" s="35"/>
      <c r="D176" s="15"/>
      <c r="E176" s="15"/>
      <c r="F176" s="15"/>
      <c r="G176" s="15"/>
      <c r="H176" s="15"/>
      <c r="I176" s="15"/>
      <c r="J176" s="15"/>
      <c r="K176" s="15"/>
      <c r="L176" s="36"/>
      <c r="M176" s="36"/>
      <c r="N176" s="15"/>
      <c r="O176" s="15"/>
      <c r="P176" s="15"/>
      <c r="Q176" s="15"/>
      <c r="R176" s="36"/>
      <c r="S176" s="36"/>
      <c r="T176" s="3"/>
      <c r="Z176" s="60" t="s">
        <v>50</v>
      </c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</row>
    <row r="177" spans="1:44" ht="12">
      <c r="A177" s="45">
        <f>Z126</f>
        <v>9.9999</v>
      </c>
      <c r="B177" s="34"/>
      <c r="C177" s="50" t="s">
        <v>68</v>
      </c>
      <c r="D177" s="55">
        <f>AB126</f>
        <v>0</v>
      </c>
      <c r="E177" s="55">
        <f aca="true" t="shared" si="41" ref="E177:Q177">AC126</f>
        <v>0</v>
      </c>
      <c r="F177" s="55">
        <f t="shared" si="41"/>
        <v>0</v>
      </c>
      <c r="G177" s="55">
        <f t="shared" si="41"/>
        <v>2</v>
      </c>
      <c r="H177" s="55">
        <f t="shared" si="41"/>
        <v>0</v>
      </c>
      <c r="I177" s="55">
        <f t="shared" si="41"/>
        <v>0</v>
      </c>
      <c r="J177" s="55">
        <f t="shared" si="41"/>
        <v>0</v>
      </c>
      <c r="K177" s="55">
        <f t="shared" si="41"/>
        <v>0</v>
      </c>
      <c r="L177" s="55">
        <f t="shared" si="41"/>
        <v>0</v>
      </c>
      <c r="M177" s="55">
        <f t="shared" si="41"/>
        <v>0</v>
      </c>
      <c r="N177" s="55">
        <f t="shared" si="41"/>
        <v>3</v>
      </c>
      <c r="O177" s="55">
        <f t="shared" si="41"/>
        <v>2</v>
      </c>
      <c r="P177" s="55">
        <f t="shared" si="41"/>
        <v>0</v>
      </c>
      <c r="Q177" s="55">
        <f t="shared" si="41"/>
        <v>0</v>
      </c>
      <c r="R177" s="56">
        <f>D177+F177+H177+J177+L177+N177+P177</f>
        <v>3</v>
      </c>
      <c r="S177" s="56">
        <f>E177+G177+I177+K177+M177+O177+Q177</f>
        <v>4</v>
      </c>
      <c r="T177" s="3"/>
      <c r="Z177" s="60">
        <v>40.0801</v>
      </c>
      <c r="AA177" s="60">
        <v>7</v>
      </c>
      <c r="AB177" s="60">
        <v>2</v>
      </c>
      <c r="AC177" s="60">
        <v>0</v>
      </c>
      <c r="AD177" s="60">
        <v>0</v>
      </c>
      <c r="AE177" s="60">
        <v>0</v>
      </c>
      <c r="AF177" s="60">
        <v>0</v>
      </c>
      <c r="AG177" s="60">
        <v>0</v>
      </c>
      <c r="AH177" s="60">
        <v>0</v>
      </c>
      <c r="AI177" s="60">
        <v>0</v>
      </c>
      <c r="AJ177" s="60">
        <v>0</v>
      </c>
      <c r="AK177" s="60">
        <v>0</v>
      </c>
      <c r="AL177" s="60">
        <v>2</v>
      </c>
      <c r="AM177" s="60">
        <v>0</v>
      </c>
      <c r="AN177" s="60">
        <v>0</v>
      </c>
      <c r="AO177" s="60">
        <v>0</v>
      </c>
      <c r="AP177" s="60">
        <v>4</v>
      </c>
      <c r="AQ177" s="60">
        <v>0</v>
      </c>
      <c r="AR177" s="60"/>
    </row>
    <row r="178" spans="1:44" ht="12">
      <c r="A178" s="48"/>
      <c r="B178" s="34"/>
      <c r="C178" s="3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3"/>
      <c r="Z178" s="60" t="s">
        <v>87</v>
      </c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</row>
    <row r="179" spans="1:44" ht="12">
      <c r="A179" s="45" t="s">
        <v>46</v>
      </c>
      <c r="B179" s="34"/>
      <c r="C179" s="35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"/>
      <c r="Z179" s="60" t="s">
        <v>51</v>
      </c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</row>
    <row r="180" spans="1:44" ht="12">
      <c r="A180" s="45">
        <f>Z129</f>
        <v>11.0101</v>
      </c>
      <c r="B180" s="34"/>
      <c r="C180" s="50" t="s">
        <v>68</v>
      </c>
      <c r="D180" s="55">
        <f aca="true" t="shared" si="42" ref="D180:Q180">AB129</f>
        <v>17</v>
      </c>
      <c r="E180" s="55">
        <f t="shared" si="42"/>
        <v>9</v>
      </c>
      <c r="F180" s="55">
        <f t="shared" si="42"/>
        <v>0</v>
      </c>
      <c r="G180" s="55">
        <f t="shared" si="42"/>
        <v>0</v>
      </c>
      <c r="H180" s="55">
        <f t="shared" si="42"/>
        <v>0</v>
      </c>
      <c r="I180" s="55">
        <f t="shared" si="42"/>
        <v>0</v>
      </c>
      <c r="J180" s="55">
        <f t="shared" si="42"/>
        <v>1</v>
      </c>
      <c r="K180" s="55">
        <f t="shared" si="42"/>
        <v>1</v>
      </c>
      <c r="L180" s="55">
        <f t="shared" si="42"/>
        <v>0</v>
      </c>
      <c r="M180" s="55">
        <f t="shared" si="42"/>
        <v>0</v>
      </c>
      <c r="N180" s="55">
        <f t="shared" si="42"/>
        <v>1</v>
      </c>
      <c r="O180" s="55">
        <f t="shared" si="42"/>
        <v>0</v>
      </c>
      <c r="P180" s="55">
        <f t="shared" si="42"/>
        <v>1</v>
      </c>
      <c r="Q180" s="55">
        <f t="shared" si="42"/>
        <v>1</v>
      </c>
      <c r="R180" s="56">
        <f>D180+F180+H180+J180+L180+N180+P180</f>
        <v>20</v>
      </c>
      <c r="S180" s="56">
        <f>E180+G180+I180+K180+M180+O180+Q180</f>
        <v>11</v>
      </c>
      <c r="T180" s="3"/>
      <c r="Z180" s="60">
        <v>42.0101</v>
      </c>
      <c r="AA180" s="60">
        <v>7</v>
      </c>
      <c r="AB180" s="60">
        <v>1</v>
      </c>
      <c r="AC180" s="60">
        <v>1</v>
      </c>
      <c r="AD180" s="60">
        <v>0</v>
      </c>
      <c r="AE180" s="60">
        <v>0</v>
      </c>
      <c r="AF180" s="60">
        <v>0</v>
      </c>
      <c r="AG180" s="60">
        <v>0</v>
      </c>
      <c r="AH180" s="60">
        <v>0</v>
      </c>
      <c r="AI180" s="60">
        <v>0</v>
      </c>
      <c r="AJ180" s="60">
        <v>0</v>
      </c>
      <c r="AK180" s="60">
        <v>0</v>
      </c>
      <c r="AL180" s="60">
        <v>2</v>
      </c>
      <c r="AM180" s="60">
        <v>4</v>
      </c>
      <c r="AN180" s="60">
        <v>0</v>
      </c>
      <c r="AO180" s="60">
        <v>1</v>
      </c>
      <c r="AP180" s="60">
        <v>3</v>
      </c>
      <c r="AQ180" s="60">
        <v>6</v>
      </c>
      <c r="AR180" s="60"/>
    </row>
    <row r="181" spans="1:44" ht="12">
      <c r="A181" s="48"/>
      <c r="B181" s="34"/>
      <c r="C181" s="28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3"/>
      <c r="Z181" s="60" t="s">
        <v>87</v>
      </c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</row>
    <row r="182" spans="1:44" ht="12">
      <c r="A182" s="45" t="s">
        <v>171</v>
      </c>
      <c r="B182" s="3"/>
      <c r="C182" s="2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"/>
      <c r="Z182" s="60" t="s">
        <v>101</v>
      </c>
      <c r="AA182" s="60" t="s">
        <v>102</v>
      </c>
      <c r="AB182" s="60" t="s">
        <v>103</v>
      </c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</row>
    <row r="183" spans="1:44" ht="12">
      <c r="A183" s="45">
        <f>Z132</f>
        <v>13.0301</v>
      </c>
      <c r="B183" s="34"/>
      <c r="C183" s="50" t="s">
        <v>68</v>
      </c>
      <c r="D183" s="55">
        <f aca="true" t="shared" si="43" ref="D183:Q183">AB132</f>
        <v>2</v>
      </c>
      <c r="E183" s="55">
        <f t="shared" si="43"/>
        <v>3</v>
      </c>
      <c r="F183" s="55">
        <f t="shared" si="43"/>
        <v>2</v>
      </c>
      <c r="G183" s="55">
        <f t="shared" si="43"/>
        <v>6</v>
      </c>
      <c r="H183" s="55">
        <f t="shared" si="43"/>
        <v>0</v>
      </c>
      <c r="I183" s="55">
        <f t="shared" si="43"/>
        <v>0</v>
      </c>
      <c r="J183" s="55">
        <f t="shared" si="43"/>
        <v>0</v>
      </c>
      <c r="K183" s="55">
        <f t="shared" si="43"/>
        <v>0</v>
      </c>
      <c r="L183" s="55">
        <f t="shared" si="43"/>
        <v>0</v>
      </c>
      <c r="M183" s="55">
        <f t="shared" si="43"/>
        <v>2</v>
      </c>
      <c r="N183" s="55">
        <f t="shared" si="43"/>
        <v>11</v>
      </c>
      <c r="O183" s="55">
        <f t="shared" si="43"/>
        <v>43</v>
      </c>
      <c r="P183" s="55">
        <f t="shared" si="43"/>
        <v>0</v>
      </c>
      <c r="Q183" s="55">
        <f t="shared" si="43"/>
        <v>1</v>
      </c>
      <c r="R183" s="56">
        <f>D183+F183+H183+J183+L183+N183+P183</f>
        <v>15</v>
      </c>
      <c r="S183" s="56">
        <f>E183+G183+I183+K183+M183+O183+Q183</f>
        <v>55</v>
      </c>
      <c r="T183" s="3"/>
      <c r="Z183" s="60">
        <v>43.0199</v>
      </c>
      <c r="AA183" s="60">
        <v>7</v>
      </c>
      <c r="AB183" s="60">
        <v>0</v>
      </c>
      <c r="AC183" s="60">
        <v>0</v>
      </c>
      <c r="AD183" s="60">
        <v>0</v>
      </c>
      <c r="AE183" s="60">
        <v>1</v>
      </c>
      <c r="AF183" s="60">
        <v>0</v>
      </c>
      <c r="AG183" s="60">
        <v>0</v>
      </c>
      <c r="AH183" s="60">
        <v>0</v>
      </c>
      <c r="AI183" s="60">
        <v>0</v>
      </c>
      <c r="AJ183" s="60">
        <v>0</v>
      </c>
      <c r="AK183" s="60">
        <v>0</v>
      </c>
      <c r="AL183" s="60">
        <v>3</v>
      </c>
      <c r="AM183" s="60">
        <v>3</v>
      </c>
      <c r="AN183" s="60">
        <v>0</v>
      </c>
      <c r="AO183" s="60">
        <v>0</v>
      </c>
      <c r="AP183" s="60">
        <v>3</v>
      </c>
      <c r="AQ183" s="60">
        <v>4</v>
      </c>
      <c r="AR183" s="60"/>
    </row>
    <row r="184" spans="2:44" ht="12">
      <c r="B184" s="3"/>
      <c r="C184" s="44"/>
      <c r="D184" s="39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"/>
      <c r="Z184" s="60" t="s">
        <v>87</v>
      </c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</row>
    <row r="185" spans="1:44" ht="12">
      <c r="A185" s="1" t="s">
        <v>69</v>
      </c>
      <c r="B185" s="3"/>
      <c r="C185" s="44"/>
      <c r="D185" s="39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"/>
      <c r="Z185" s="60" t="s">
        <v>138</v>
      </c>
      <c r="AA185" s="60" t="s">
        <v>101</v>
      </c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</row>
    <row r="186" spans="1:44" ht="12">
      <c r="A186" s="45">
        <f>Z135</f>
        <v>13.0401</v>
      </c>
      <c r="B186" s="34"/>
      <c r="C186" s="50" t="s">
        <v>68</v>
      </c>
      <c r="D186" s="55">
        <f aca="true" t="shared" si="44" ref="D186:Q186">AB135</f>
        <v>0</v>
      </c>
      <c r="E186" s="55">
        <f t="shared" si="44"/>
        <v>0</v>
      </c>
      <c r="F186" s="55">
        <f t="shared" si="44"/>
        <v>1</v>
      </c>
      <c r="G186" s="55">
        <f t="shared" si="44"/>
        <v>5</v>
      </c>
      <c r="H186" s="55">
        <f t="shared" si="44"/>
        <v>0</v>
      </c>
      <c r="I186" s="55">
        <f t="shared" si="44"/>
        <v>0</v>
      </c>
      <c r="J186" s="55">
        <f t="shared" si="44"/>
        <v>0</v>
      </c>
      <c r="K186" s="55">
        <f t="shared" si="44"/>
        <v>1</v>
      </c>
      <c r="L186" s="55">
        <f t="shared" si="44"/>
        <v>2</v>
      </c>
      <c r="M186" s="55">
        <f t="shared" si="44"/>
        <v>0</v>
      </c>
      <c r="N186" s="55">
        <f t="shared" si="44"/>
        <v>12</v>
      </c>
      <c r="O186" s="55">
        <f t="shared" si="44"/>
        <v>16</v>
      </c>
      <c r="P186" s="55">
        <f t="shared" si="44"/>
        <v>2</v>
      </c>
      <c r="Q186" s="55">
        <f t="shared" si="44"/>
        <v>1</v>
      </c>
      <c r="R186" s="56">
        <f>D186+F186+H186+J186+L186+N186+P186</f>
        <v>17</v>
      </c>
      <c r="S186" s="56">
        <f>E186+G186+I186+K186+M186+O186+Q186</f>
        <v>23</v>
      </c>
      <c r="T186" s="3"/>
      <c r="Z186" s="60">
        <v>44.0401</v>
      </c>
      <c r="AA186" s="60">
        <v>7</v>
      </c>
      <c r="AB186" s="60">
        <v>0</v>
      </c>
      <c r="AC186" s="60">
        <v>2</v>
      </c>
      <c r="AD186" s="60">
        <v>2</v>
      </c>
      <c r="AE186" s="60">
        <v>7</v>
      </c>
      <c r="AF186" s="60">
        <v>0</v>
      </c>
      <c r="AG186" s="60">
        <v>0</v>
      </c>
      <c r="AH186" s="60">
        <v>0</v>
      </c>
      <c r="AI186" s="60">
        <v>0</v>
      </c>
      <c r="AJ186" s="60">
        <v>0</v>
      </c>
      <c r="AK186" s="60">
        <v>0</v>
      </c>
      <c r="AL186" s="60">
        <v>15</v>
      </c>
      <c r="AM186" s="60">
        <v>19</v>
      </c>
      <c r="AN186" s="60">
        <v>1</v>
      </c>
      <c r="AO186" s="60">
        <v>1</v>
      </c>
      <c r="AP186" s="60">
        <v>18</v>
      </c>
      <c r="AQ186" s="60">
        <v>29</v>
      </c>
      <c r="AR186" s="60"/>
    </row>
    <row r="187" spans="2:44" ht="12">
      <c r="B187" s="3"/>
      <c r="C187" s="4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8"/>
      <c r="S187" s="38"/>
      <c r="T187" s="3"/>
      <c r="Z187" s="60" t="s">
        <v>87</v>
      </c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</row>
    <row r="188" spans="1:44" ht="12">
      <c r="A188" s="1" t="s">
        <v>181</v>
      </c>
      <c r="B188" s="3"/>
      <c r="C188" s="4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8"/>
      <c r="S188" s="38"/>
      <c r="T188" s="3"/>
      <c r="Z188" s="60" t="s">
        <v>52</v>
      </c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</row>
    <row r="189" spans="1:44" ht="12">
      <c r="A189" s="45">
        <f>Z138</f>
        <v>13.0601</v>
      </c>
      <c r="B189" s="34"/>
      <c r="C189" s="50" t="s">
        <v>68</v>
      </c>
      <c r="D189" s="55">
        <f aca="true" t="shared" si="45" ref="D189:Q189">AB138</f>
        <v>0</v>
      </c>
      <c r="E189" s="55">
        <f t="shared" si="45"/>
        <v>1</v>
      </c>
      <c r="F189" s="55">
        <f t="shared" si="45"/>
        <v>0</v>
      </c>
      <c r="G189" s="55">
        <f t="shared" si="45"/>
        <v>0</v>
      </c>
      <c r="H189" s="55">
        <f t="shared" si="45"/>
        <v>0</v>
      </c>
      <c r="I189" s="55">
        <f t="shared" si="45"/>
        <v>0</v>
      </c>
      <c r="J189" s="55">
        <f t="shared" si="45"/>
        <v>0</v>
      </c>
      <c r="K189" s="55">
        <f t="shared" si="45"/>
        <v>0</v>
      </c>
      <c r="L189" s="55">
        <f t="shared" si="45"/>
        <v>0</v>
      </c>
      <c r="M189" s="55">
        <f t="shared" si="45"/>
        <v>0</v>
      </c>
      <c r="N189" s="55">
        <f t="shared" si="45"/>
        <v>1</v>
      </c>
      <c r="O189" s="55">
        <f t="shared" si="45"/>
        <v>1</v>
      </c>
      <c r="P189" s="55">
        <f t="shared" si="45"/>
        <v>0</v>
      </c>
      <c r="Q189" s="55">
        <f t="shared" si="45"/>
        <v>0</v>
      </c>
      <c r="R189" s="56">
        <f>D189+F189+H189+J189+L189+N189+P189</f>
        <v>1</v>
      </c>
      <c r="S189" s="56">
        <f>E189+G189+I189+K189+M189+O189+Q189</f>
        <v>2</v>
      </c>
      <c r="T189" s="3"/>
      <c r="Z189" s="60">
        <v>45.0601</v>
      </c>
      <c r="AA189" s="60">
        <v>7</v>
      </c>
      <c r="AB189" s="60">
        <v>0</v>
      </c>
      <c r="AC189" s="60">
        <v>1</v>
      </c>
      <c r="AD189" s="60">
        <v>0</v>
      </c>
      <c r="AE189" s="60">
        <v>0</v>
      </c>
      <c r="AF189" s="60">
        <v>0</v>
      </c>
      <c r="AG189" s="60">
        <v>0</v>
      </c>
      <c r="AH189" s="60">
        <v>0</v>
      </c>
      <c r="AI189" s="60">
        <v>0</v>
      </c>
      <c r="AJ189" s="60">
        <v>0</v>
      </c>
      <c r="AK189" s="60">
        <v>0</v>
      </c>
      <c r="AL189" s="60">
        <v>4</v>
      </c>
      <c r="AM189" s="60">
        <v>0</v>
      </c>
      <c r="AN189" s="60">
        <v>0</v>
      </c>
      <c r="AO189" s="60">
        <v>0</v>
      </c>
      <c r="AP189" s="60">
        <v>4</v>
      </c>
      <c r="AQ189" s="60">
        <v>1</v>
      </c>
      <c r="AR189" s="60"/>
    </row>
    <row r="190" spans="2:44" ht="12">
      <c r="B190" s="3"/>
      <c r="C190" s="4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8"/>
      <c r="S190" s="38"/>
      <c r="T190" s="3"/>
      <c r="Z190" s="60" t="s">
        <v>87</v>
      </c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</row>
    <row r="191" spans="1:44" ht="12">
      <c r="A191" s="1" t="s">
        <v>56</v>
      </c>
      <c r="B191" s="3"/>
      <c r="C191" s="4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8"/>
      <c r="S191" s="38"/>
      <c r="T191" s="3"/>
      <c r="Z191" s="60" t="s">
        <v>53</v>
      </c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</row>
    <row r="192" spans="1:44" ht="12">
      <c r="A192" s="45">
        <f>Z141</f>
        <v>13.1001</v>
      </c>
      <c r="B192" s="34"/>
      <c r="C192" s="50" t="s">
        <v>68</v>
      </c>
      <c r="D192" s="55">
        <f aca="true" t="shared" si="46" ref="D192:Q192">AB141</f>
        <v>0</v>
      </c>
      <c r="E192" s="55">
        <f t="shared" si="46"/>
        <v>0</v>
      </c>
      <c r="F192" s="55">
        <f t="shared" si="46"/>
        <v>0</v>
      </c>
      <c r="G192" s="55">
        <f t="shared" si="46"/>
        <v>3</v>
      </c>
      <c r="H192" s="55">
        <f t="shared" si="46"/>
        <v>0</v>
      </c>
      <c r="I192" s="55">
        <f t="shared" si="46"/>
        <v>0</v>
      </c>
      <c r="J192" s="55">
        <f t="shared" si="46"/>
        <v>0</v>
      </c>
      <c r="K192" s="55">
        <f t="shared" si="46"/>
        <v>0</v>
      </c>
      <c r="L192" s="55">
        <f t="shared" si="46"/>
        <v>0</v>
      </c>
      <c r="M192" s="55">
        <f t="shared" si="46"/>
        <v>1</v>
      </c>
      <c r="N192" s="55">
        <f t="shared" si="46"/>
        <v>2</v>
      </c>
      <c r="O192" s="55">
        <f t="shared" si="46"/>
        <v>20</v>
      </c>
      <c r="P192" s="55">
        <f t="shared" si="46"/>
        <v>0</v>
      </c>
      <c r="Q192" s="55">
        <f t="shared" si="46"/>
        <v>0</v>
      </c>
      <c r="R192" s="56">
        <f>D192+F192+H192+J192+L192+N192+P192</f>
        <v>2</v>
      </c>
      <c r="S192" s="56">
        <f>E192+G192+I192+K192+M192+O192+Q192</f>
        <v>24</v>
      </c>
      <c r="T192" s="3"/>
      <c r="Z192" s="60">
        <v>45.0801</v>
      </c>
      <c r="AA192" s="60">
        <v>7</v>
      </c>
      <c r="AB192" s="60">
        <v>1</v>
      </c>
      <c r="AC192" s="60">
        <v>0</v>
      </c>
      <c r="AD192" s="60">
        <v>1</v>
      </c>
      <c r="AE192" s="60">
        <v>0</v>
      </c>
      <c r="AF192" s="60">
        <v>0</v>
      </c>
      <c r="AG192" s="60">
        <v>0</v>
      </c>
      <c r="AH192" s="60">
        <v>0</v>
      </c>
      <c r="AI192" s="60">
        <v>0</v>
      </c>
      <c r="AJ192" s="60">
        <v>1</v>
      </c>
      <c r="AK192" s="60">
        <v>0</v>
      </c>
      <c r="AL192" s="60">
        <v>4</v>
      </c>
      <c r="AM192" s="60">
        <v>5</v>
      </c>
      <c r="AN192" s="60">
        <v>0</v>
      </c>
      <c r="AO192" s="60">
        <v>0</v>
      </c>
      <c r="AP192" s="60">
        <v>7</v>
      </c>
      <c r="AQ192" s="60">
        <v>5</v>
      </c>
      <c r="AR192" s="60"/>
    </row>
    <row r="193" spans="2:44" ht="12">
      <c r="B193" s="3"/>
      <c r="C193" s="44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"/>
      <c r="Z193" s="60" t="s">
        <v>87</v>
      </c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</row>
    <row r="194" spans="1:44" ht="12">
      <c r="A194" s="1" t="s">
        <v>172</v>
      </c>
      <c r="B194" s="3"/>
      <c r="C194" s="4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8"/>
      <c r="S194" s="38"/>
      <c r="T194" s="3"/>
      <c r="Z194" s="60" t="s">
        <v>105</v>
      </c>
      <c r="AA194" s="60" t="s">
        <v>89</v>
      </c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</row>
    <row r="195" spans="1:44" ht="12">
      <c r="A195" s="45">
        <f>Z144</f>
        <v>13.1101</v>
      </c>
      <c r="B195" s="34"/>
      <c r="C195" s="50" t="s">
        <v>68</v>
      </c>
      <c r="D195" s="55">
        <f aca="true" t="shared" si="47" ref="D195:Q195">AB144</f>
        <v>0</v>
      </c>
      <c r="E195" s="55">
        <f t="shared" si="47"/>
        <v>0</v>
      </c>
      <c r="F195" s="55">
        <f t="shared" si="47"/>
        <v>0</v>
      </c>
      <c r="G195" s="55">
        <f t="shared" si="47"/>
        <v>4</v>
      </c>
      <c r="H195" s="55">
        <f t="shared" si="47"/>
        <v>0</v>
      </c>
      <c r="I195" s="55">
        <f t="shared" si="47"/>
        <v>0</v>
      </c>
      <c r="J195" s="55">
        <f t="shared" si="47"/>
        <v>0</v>
      </c>
      <c r="K195" s="55">
        <f t="shared" si="47"/>
        <v>0</v>
      </c>
      <c r="L195" s="55">
        <f t="shared" si="47"/>
        <v>0</v>
      </c>
      <c r="M195" s="55">
        <f t="shared" si="47"/>
        <v>0</v>
      </c>
      <c r="N195" s="55">
        <f t="shared" si="47"/>
        <v>5</v>
      </c>
      <c r="O195" s="55">
        <f t="shared" si="47"/>
        <v>15</v>
      </c>
      <c r="P195" s="55">
        <f t="shared" si="47"/>
        <v>1</v>
      </c>
      <c r="Q195" s="55">
        <f t="shared" si="47"/>
        <v>0</v>
      </c>
      <c r="R195" s="56">
        <f>D195+F195+H195+J195+L195+N195+P195</f>
        <v>6</v>
      </c>
      <c r="S195" s="56">
        <f>E195+G195+I195+K195+M195+O195+Q195</f>
        <v>19</v>
      </c>
      <c r="T195" s="3"/>
      <c r="Z195" s="60">
        <v>45.1001</v>
      </c>
      <c r="AA195" s="60">
        <v>7</v>
      </c>
      <c r="AB195" s="60">
        <v>0</v>
      </c>
      <c r="AC195" s="60">
        <v>0</v>
      </c>
      <c r="AD195" s="60">
        <v>0</v>
      </c>
      <c r="AE195" s="60">
        <v>0</v>
      </c>
      <c r="AF195" s="60">
        <v>0</v>
      </c>
      <c r="AG195" s="60">
        <v>0</v>
      </c>
      <c r="AH195" s="60">
        <v>0</v>
      </c>
      <c r="AI195" s="60">
        <v>0</v>
      </c>
      <c r="AJ195" s="60">
        <v>0</v>
      </c>
      <c r="AK195" s="60">
        <v>0</v>
      </c>
      <c r="AL195" s="60">
        <v>4</v>
      </c>
      <c r="AM195" s="60">
        <v>1</v>
      </c>
      <c r="AN195" s="60">
        <v>1</v>
      </c>
      <c r="AO195" s="60">
        <v>0</v>
      </c>
      <c r="AP195" s="60">
        <v>5</v>
      </c>
      <c r="AQ195" s="60">
        <v>1</v>
      </c>
      <c r="AR195" s="60"/>
    </row>
    <row r="196" spans="2:44" ht="12">
      <c r="B196" s="3"/>
      <c r="C196" s="4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8"/>
      <c r="S196" s="38"/>
      <c r="T196" s="3"/>
      <c r="Z196" s="60" t="s">
        <v>87</v>
      </c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</row>
    <row r="197" spans="1:44" ht="12">
      <c r="A197" s="1" t="s">
        <v>79</v>
      </c>
      <c r="B197" s="3"/>
      <c r="C197" s="4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8"/>
      <c r="S197" s="38"/>
      <c r="T197" s="3"/>
      <c r="Z197" s="60" t="s">
        <v>64</v>
      </c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</row>
    <row r="198" spans="1:44" ht="12">
      <c r="A198" s="45">
        <f>Z147</f>
        <v>13.1312</v>
      </c>
      <c r="B198" s="34"/>
      <c r="C198" s="50" t="s">
        <v>68</v>
      </c>
      <c r="D198" s="55">
        <f aca="true" t="shared" si="48" ref="D198:Q198">AB147</f>
        <v>0</v>
      </c>
      <c r="E198" s="55">
        <f t="shared" si="48"/>
        <v>0</v>
      </c>
      <c r="F198" s="55">
        <f t="shared" si="48"/>
        <v>0</v>
      </c>
      <c r="G198" s="55">
        <f t="shared" si="48"/>
        <v>0</v>
      </c>
      <c r="H198" s="55">
        <f t="shared" si="48"/>
        <v>0</v>
      </c>
      <c r="I198" s="55">
        <f t="shared" si="48"/>
        <v>0</v>
      </c>
      <c r="J198" s="55">
        <f t="shared" si="48"/>
        <v>0</v>
      </c>
      <c r="K198" s="55">
        <f t="shared" si="48"/>
        <v>0</v>
      </c>
      <c r="L198" s="55">
        <f t="shared" si="48"/>
        <v>0</v>
      </c>
      <c r="M198" s="55">
        <f t="shared" si="48"/>
        <v>0</v>
      </c>
      <c r="N198" s="55">
        <f t="shared" si="48"/>
        <v>0</v>
      </c>
      <c r="O198" s="55">
        <f t="shared" si="48"/>
        <v>3</v>
      </c>
      <c r="P198" s="55">
        <f t="shared" si="48"/>
        <v>0</v>
      </c>
      <c r="Q198" s="55">
        <f t="shared" si="48"/>
        <v>0</v>
      </c>
      <c r="R198" s="56">
        <f>D198+F198+H198+J198+L198+N198+P198</f>
        <v>0</v>
      </c>
      <c r="S198" s="56">
        <f>E198+G198+I198+K198+M198+O198+Q198</f>
        <v>3</v>
      </c>
      <c r="T198" s="3"/>
      <c r="Z198" s="60">
        <v>45.1101</v>
      </c>
      <c r="AA198" s="60">
        <v>7</v>
      </c>
      <c r="AB198" s="60">
        <v>0</v>
      </c>
      <c r="AC198" s="60">
        <v>0</v>
      </c>
      <c r="AD198" s="60">
        <v>0</v>
      </c>
      <c r="AE198" s="60">
        <v>0</v>
      </c>
      <c r="AF198" s="60">
        <v>0</v>
      </c>
      <c r="AG198" s="60">
        <v>0</v>
      </c>
      <c r="AH198" s="60">
        <v>0</v>
      </c>
      <c r="AI198" s="60">
        <v>0</v>
      </c>
      <c r="AJ198" s="60">
        <v>0</v>
      </c>
      <c r="AK198" s="60">
        <v>0</v>
      </c>
      <c r="AL198" s="60">
        <v>0</v>
      </c>
      <c r="AM198" s="60">
        <v>3</v>
      </c>
      <c r="AN198" s="60">
        <v>0</v>
      </c>
      <c r="AO198" s="60">
        <v>0</v>
      </c>
      <c r="AP198" s="60">
        <v>0</v>
      </c>
      <c r="AQ198" s="60">
        <v>3</v>
      </c>
      <c r="AR198" s="60"/>
    </row>
    <row r="199" spans="2:44" ht="12">
      <c r="B199" s="3"/>
      <c r="C199" s="44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"/>
      <c r="Z199" s="60" t="s">
        <v>87</v>
      </c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</row>
    <row r="200" spans="1:44" ht="12">
      <c r="A200" s="1" t="s">
        <v>173</v>
      </c>
      <c r="B200" s="3"/>
      <c r="C200" s="4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8"/>
      <c r="S200" s="38"/>
      <c r="T200" s="3"/>
      <c r="Z200" s="60" t="s">
        <v>139</v>
      </c>
      <c r="AA200" s="60" t="s">
        <v>121</v>
      </c>
      <c r="AB200" s="60" t="s">
        <v>117</v>
      </c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</row>
    <row r="201" spans="1:44" ht="12">
      <c r="A201" s="45">
        <f>Z150</f>
        <v>13.1315</v>
      </c>
      <c r="B201" s="34"/>
      <c r="C201" s="50" t="s">
        <v>68</v>
      </c>
      <c r="D201" s="55">
        <f aca="true" t="shared" si="49" ref="D201:Q201">AB150</f>
        <v>0</v>
      </c>
      <c r="E201" s="55">
        <f t="shared" si="49"/>
        <v>0</v>
      </c>
      <c r="F201" s="55">
        <f t="shared" si="49"/>
        <v>0</v>
      </c>
      <c r="G201" s="55">
        <f t="shared" si="49"/>
        <v>2</v>
      </c>
      <c r="H201" s="55">
        <f t="shared" si="49"/>
        <v>0</v>
      </c>
      <c r="I201" s="55">
        <f t="shared" si="49"/>
        <v>0</v>
      </c>
      <c r="J201" s="55">
        <f t="shared" si="49"/>
        <v>0</v>
      </c>
      <c r="K201" s="55">
        <f t="shared" si="49"/>
        <v>0</v>
      </c>
      <c r="L201" s="55">
        <f t="shared" si="49"/>
        <v>0</v>
      </c>
      <c r="M201" s="55">
        <f t="shared" si="49"/>
        <v>1</v>
      </c>
      <c r="N201" s="55">
        <f t="shared" si="49"/>
        <v>1</v>
      </c>
      <c r="O201" s="55">
        <f t="shared" si="49"/>
        <v>10</v>
      </c>
      <c r="P201" s="55">
        <f t="shared" si="49"/>
        <v>0</v>
      </c>
      <c r="Q201" s="55">
        <f t="shared" si="49"/>
        <v>1</v>
      </c>
      <c r="R201" s="56">
        <f>D201+F201+H201+J201+L201+N201+P201</f>
        <v>1</v>
      </c>
      <c r="S201" s="56">
        <f>E201+G201+I201+K201+M201+O201+Q201</f>
        <v>14</v>
      </c>
      <c r="T201" s="3"/>
      <c r="Z201" s="60">
        <v>50.0501</v>
      </c>
      <c r="AA201" s="60">
        <v>7</v>
      </c>
      <c r="AB201" s="60">
        <v>1</v>
      </c>
      <c r="AC201" s="60">
        <v>1</v>
      </c>
      <c r="AD201" s="60">
        <v>0</v>
      </c>
      <c r="AE201" s="60">
        <v>1</v>
      </c>
      <c r="AF201" s="60">
        <v>0</v>
      </c>
      <c r="AG201" s="60">
        <v>0</v>
      </c>
      <c r="AH201" s="60">
        <v>0</v>
      </c>
      <c r="AI201" s="60">
        <v>0</v>
      </c>
      <c r="AJ201" s="60">
        <v>1</v>
      </c>
      <c r="AK201" s="60">
        <v>0</v>
      </c>
      <c r="AL201" s="60">
        <v>10</v>
      </c>
      <c r="AM201" s="60">
        <v>7</v>
      </c>
      <c r="AN201" s="60">
        <v>2</v>
      </c>
      <c r="AO201" s="60">
        <v>1</v>
      </c>
      <c r="AP201" s="60">
        <v>14</v>
      </c>
      <c r="AQ201" s="60">
        <v>10</v>
      </c>
      <c r="AR201" s="60"/>
    </row>
    <row r="202" spans="2:44" ht="12">
      <c r="B202" s="3"/>
      <c r="C202" s="4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8"/>
      <c r="S202" s="38"/>
      <c r="T202" s="3"/>
      <c r="Z202" s="60" t="s">
        <v>87</v>
      </c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</row>
    <row r="203" spans="1:44" ht="12">
      <c r="A203" s="1" t="s">
        <v>174</v>
      </c>
      <c r="B203" s="3"/>
      <c r="C203" s="4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8"/>
      <c r="S203" s="38"/>
      <c r="T203" s="3"/>
      <c r="Z203" s="60" t="s">
        <v>110</v>
      </c>
      <c r="AA203" s="60" t="s">
        <v>111</v>
      </c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</row>
    <row r="204" spans="1:44" ht="12">
      <c r="A204" s="45">
        <f>Z153</f>
        <v>16.0101</v>
      </c>
      <c r="B204" s="34"/>
      <c r="C204" s="50" t="s">
        <v>68</v>
      </c>
      <c r="D204" s="55">
        <f aca="true" t="shared" si="50" ref="D204:Q204">AB153</f>
        <v>0</v>
      </c>
      <c r="E204" s="55">
        <f t="shared" si="50"/>
        <v>0</v>
      </c>
      <c r="F204" s="55">
        <f t="shared" si="50"/>
        <v>1</v>
      </c>
      <c r="G204" s="55">
        <f t="shared" si="50"/>
        <v>0</v>
      </c>
      <c r="H204" s="55">
        <f t="shared" si="50"/>
        <v>0</v>
      </c>
      <c r="I204" s="55">
        <f t="shared" si="50"/>
        <v>0</v>
      </c>
      <c r="J204" s="55">
        <f t="shared" si="50"/>
        <v>0</v>
      </c>
      <c r="K204" s="55">
        <f t="shared" si="50"/>
        <v>0</v>
      </c>
      <c r="L204" s="55">
        <f t="shared" si="50"/>
        <v>0</v>
      </c>
      <c r="M204" s="55">
        <f t="shared" si="50"/>
        <v>1</v>
      </c>
      <c r="N204" s="55">
        <f t="shared" si="50"/>
        <v>2</v>
      </c>
      <c r="O204" s="55">
        <f t="shared" si="50"/>
        <v>3</v>
      </c>
      <c r="P204" s="55">
        <f t="shared" si="50"/>
        <v>0</v>
      </c>
      <c r="Q204" s="55">
        <f t="shared" si="50"/>
        <v>0</v>
      </c>
      <c r="R204" s="56">
        <f>D204+F204+H204+J204+L204+N204+P204</f>
        <v>3</v>
      </c>
      <c r="S204" s="56">
        <f>E204+G204+I204+K204+M204+O204+Q204</f>
        <v>4</v>
      </c>
      <c r="T204" s="3"/>
      <c r="Z204" s="60">
        <v>50.0701</v>
      </c>
      <c r="AA204" s="60">
        <v>7</v>
      </c>
      <c r="AB204" s="60">
        <v>0</v>
      </c>
      <c r="AC204" s="60">
        <v>0</v>
      </c>
      <c r="AD204" s="60">
        <v>0</v>
      </c>
      <c r="AE204" s="60">
        <v>0</v>
      </c>
      <c r="AF204" s="60">
        <v>0</v>
      </c>
      <c r="AG204" s="60">
        <v>0</v>
      </c>
      <c r="AH204" s="60">
        <v>0</v>
      </c>
      <c r="AI204" s="60">
        <v>0</v>
      </c>
      <c r="AJ204" s="60">
        <v>0</v>
      </c>
      <c r="AK204" s="60">
        <v>0</v>
      </c>
      <c r="AL204" s="60">
        <v>1</v>
      </c>
      <c r="AM204" s="60">
        <v>4</v>
      </c>
      <c r="AN204" s="60">
        <v>0</v>
      </c>
      <c r="AO204" s="60">
        <v>1</v>
      </c>
      <c r="AP204" s="60">
        <v>1</v>
      </c>
      <c r="AQ204" s="60">
        <v>5</v>
      </c>
      <c r="AR204" s="60"/>
    </row>
    <row r="205" spans="2:44" ht="12">
      <c r="B205" s="3"/>
      <c r="C205" s="4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8"/>
      <c r="S205" s="38"/>
      <c r="T205" s="3"/>
      <c r="Z205" s="60" t="s">
        <v>87</v>
      </c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</row>
    <row r="206" spans="1:44" ht="12">
      <c r="A206" s="1" t="s">
        <v>133</v>
      </c>
      <c r="B206" s="3"/>
      <c r="C206" s="4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8"/>
      <c r="S206" s="38"/>
      <c r="T206" s="3"/>
      <c r="Z206" s="60" t="s">
        <v>111</v>
      </c>
      <c r="AA206" s="60" t="s">
        <v>53</v>
      </c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</row>
    <row r="207" spans="1:44" ht="12">
      <c r="A207" s="45">
        <f>Z156</f>
        <v>22.0199</v>
      </c>
      <c r="B207" s="34"/>
      <c r="C207" s="50" t="s">
        <v>68</v>
      </c>
      <c r="D207" s="55">
        <f aca="true" t="shared" si="51" ref="D207:Q207">AB156</f>
        <v>0</v>
      </c>
      <c r="E207" s="55">
        <f t="shared" si="51"/>
        <v>0</v>
      </c>
      <c r="F207" s="55">
        <f t="shared" si="51"/>
        <v>0</v>
      </c>
      <c r="G207" s="55">
        <f t="shared" si="51"/>
        <v>0</v>
      </c>
      <c r="H207" s="55">
        <f t="shared" si="51"/>
        <v>0</v>
      </c>
      <c r="I207" s="55">
        <f t="shared" si="51"/>
        <v>0</v>
      </c>
      <c r="J207" s="55">
        <f t="shared" si="51"/>
        <v>0</v>
      </c>
      <c r="K207" s="55">
        <f t="shared" si="51"/>
        <v>0</v>
      </c>
      <c r="L207" s="55">
        <f t="shared" si="51"/>
        <v>0</v>
      </c>
      <c r="M207" s="55">
        <f t="shared" si="51"/>
        <v>0</v>
      </c>
      <c r="N207" s="55">
        <f t="shared" si="51"/>
        <v>17</v>
      </c>
      <c r="O207" s="55">
        <f t="shared" si="51"/>
        <v>3</v>
      </c>
      <c r="P207" s="55">
        <f t="shared" si="51"/>
        <v>0</v>
      </c>
      <c r="Q207" s="55">
        <f t="shared" si="51"/>
        <v>0</v>
      </c>
      <c r="R207" s="56">
        <f>D207+F207+H207+J207+L207+N207+P207</f>
        <v>17</v>
      </c>
      <c r="S207" s="56">
        <f>E207+G207+I207+K207+M207+O207+Q207</f>
        <v>3</v>
      </c>
      <c r="T207" s="3"/>
      <c r="Z207" s="60">
        <v>50.0703</v>
      </c>
      <c r="AA207" s="60">
        <v>7</v>
      </c>
      <c r="AB207" s="60">
        <v>0</v>
      </c>
      <c r="AC207" s="60">
        <v>0</v>
      </c>
      <c r="AD207" s="60">
        <v>0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0">
        <v>0</v>
      </c>
      <c r="AL207" s="60">
        <v>0</v>
      </c>
      <c r="AM207" s="60">
        <v>3</v>
      </c>
      <c r="AN207" s="60">
        <v>0</v>
      </c>
      <c r="AO207" s="60">
        <v>0</v>
      </c>
      <c r="AP207" s="60">
        <v>0</v>
      </c>
      <c r="AQ207" s="60">
        <v>3</v>
      </c>
      <c r="AR207" s="60"/>
    </row>
    <row r="208" spans="2:44" ht="12">
      <c r="B208" s="3"/>
      <c r="C208" s="4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8"/>
      <c r="S208" s="38"/>
      <c r="T208" s="3"/>
      <c r="Z208" s="60" t="s">
        <v>87</v>
      </c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</row>
    <row r="209" spans="1:44" ht="12">
      <c r="A209" s="1" t="s">
        <v>47</v>
      </c>
      <c r="B209" s="3"/>
      <c r="C209" s="4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8"/>
      <c r="S209" s="38"/>
      <c r="T209" s="3"/>
      <c r="Z209" s="60" t="s">
        <v>65</v>
      </c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</row>
    <row r="210" spans="1:44" ht="12">
      <c r="A210" s="45">
        <f>Z159</f>
        <v>23.0101</v>
      </c>
      <c r="B210" s="34"/>
      <c r="C210" s="50" t="s">
        <v>68</v>
      </c>
      <c r="D210" s="55">
        <f aca="true" t="shared" si="52" ref="D210:Q210">AB159</f>
        <v>0</v>
      </c>
      <c r="E210" s="55">
        <f t="shared" si="52"/>
        <v>0</v>
      </c>
      <c r="F210" s="55">
        <f t="shared" si="52"/>
        <v>0</v>
      </c>
      <c r="G210" s="55">
        <f t="shared" si="52"/>
        <v>0</v>
      </c>
      <c r="H210" s="55">
        <f t="shared" si="52"/>
        <v>0</v>
      </c>
      <c r="I210" s="55">
        <f t="shared" si="52"/>
        <v>0</v>
      </c>
      <c r="J210" s="55">
        <f t="shared" si="52"/>
        <v>0</v>
      </c>
      <c r="K210" s="55">
        <f t="shared" si="52"/>
        <v>0</v>
      </c>
      <c r="L210" s="55">
        <f t="shared" si="52"/>
        <v>0</v>
      </c>
      <c r="M210" s="55">
        <f t="shared" si="52"/>
        <v>0</v>
      </c>
      <c r="N210" s="55">
        <f t="shared" si="52"/>
        <v>3</v>
      </c>
      <c r="O210" s="55">
        <f t="shared" si="52"/>
        <v>7</v>
      </c>
      <c r="P210" s="55">
        <f t="shared" si="52"/>
        <v>2</v>
      </c>
      <c r="Q210" s="55">
        <f t="shared" si="52"/>
        <v>0</v>
      </c>
      <c r="R210" s="56">
        <f>D210+F210+H210+J210+L210+N210+P210</f>
        <v>5</v>
      </c>
      <c r="S210" s="56">
        <f>E210+G210+I210+K210+M210+O210+Q210</f>
        <v>7</v>
      </c>
      <c r="T210" s="3"/>
      <c r="Z210" s="60">
        <v>50.0901</v>
      </c>
      <c r="AA210" s="60">
        <v>7</v>
      </c>
      <c r="AB210" s="60">
        <v>1</v>
      </c>
      <c r="AC210" s="60">
        <v>1</v>
      </c>
      <c r="AD210" s="60">
        <v>0</v>
      </c>
      <c r="AE210" s="60">
        <v>0</v>
      </c>
      <c r="AF210" s="60">
        <v>0</v>
      </c>
      <c r="AG210" s="60">
        <v>0</v>
      </c>
      <c r="AH210" s="60">
        <v>0</v>
      </c>
      <c r="AI210" s="60">
        <v>1</v>
      </c>
      <c r="AJ210" s="60">
        <v>0</v>
      </c>
      <c r="AK210" s="60">
        <v>0</v>
      </c>
      <c r="AL210" s="60">
        <v>2</v>
      </c>
      <c r="AM210" s="60">
        <v>3</v>
      </c>
      <c r="AN210" s="60">
        <v>0</v>
      </c>
      <c r="AO210" s="60">
        <v>0</v>
      </c>
      <c r="AP210" s="60">
        <v>3</v>
      </c>
      <c r="AQ210" s="60">
        <v>5</v>
      </c>
      <c r="AR210" s="60"/>
    </row>
    <row r="211" spans="2:44" ht="12">
      <c r="B211" s="3"/>
      <c r="C211" s="4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8"/>
      <c r="S211" s="38"/>
      <c r="T211" s="3"/>
      <c r="Z211" s="60" t="s">
        <v>87</v>
      </c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</row>
    <row r="212" spans="1:44" ht="12">
      <c r="A212" s="1" t="s">
        <v>76</v>
      </c>
      <c r="B212" s="3"/>
      <c r="C212" s="4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8"/>
      <c r="S212" s="38"/>
      <c r="T212" s="3"/>
      <c r="Z212" s="60" t="s">
        <v>112</v>
      </c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</row>
    <row r="213" spans="1:44" ht="12">
      <c r="A213" s="45">
        <f>Z162</f>
        <v>26.0101</v>
      </c>
      <c r="B213" s="34"/>
      <c r="C213" s="50" t="s">
        <v>68</v>
      </c>
      <c r="D213" s="55">
        <f aca="true" t="shared" si="53" ref="D213:Q213">AB162</f>
        <v>0</v>
      </c>
      <c r="E213" s="55">
        <f t="shared" si="53"/>
        <v>0</v>
      </c>
      <c r="F213" s="55">
        <f t="shared" si="53"/>
        <v>0</v>
      </c>
      <c r="G213" s="55">
        <f t="shared" si="53"/>
        <v>0</v>
      </c>
      <c r="H213" s="55">
        <f t="shared" si="53"/>
        <v>0</v>
      </c>
      <c r="I213" s="55">
        <f t="shared" si="53"/>
        <v>0</v>
      </c>
      <c r="J213" s="55">
        <f t="shared" si="53"/>
        <v>0</v>
      </c>
      <c r="K213" s="55">
        <f t="shared" si="53"/>
        <v>0</v>
      </c>
      <c r="L213" s="55">
        <f t="shared" si="53"/>
        <v>0</v>
      </c>
      <c r="M213" s="55">
        <f t="shared" si="53"/>
        <v>0</v>
      </c>
      <c r="N213" s="55">
        <f t="shared" si="53"/>
        <v>5</v>
      </c>
      <c r="O213" s="55">
        <f t="shared" si="53"/>
        <v>4</v>
      </c>
      <c r="P213" s="55">
        <f t="shared" si="53"/>
        <v>0</v>
      </c>
      <c r="Q213" s="55">
        <f t="shared" si="53"/>
        <v>0</v>
      </c>
      <c r="R213" s="56">
        <f>D213+F213+H213+J213+L213+N213+P213</f>
        <v>5</v>
      </c>
      <c r="S213" s="56">
        <f>E213+G213+I213+K213+M213+O213+Q213</f>
        <v>4</v>
      </c>
      <c r="T213" s="3"/>
      <c r="Z213" s="60">
        <v>50.0903</v>
      </c>
      <c r="AA213" s="60">
        <v>7</v>
      </c>
      <c r="AB213" s="60">
        <v>0</v>
      </c>
      <c r="AC213" s="60">
        <v>4</v>
      </c>
      <c r="AD213" s="60">
        <v>1</v>
      </c>
      <c r="AE213" s="60">
        <v>0</v>
      </c>
      <c r="AF213" s="60">
        <v>0</v>
      </c>
      <c r="AG213" s="60">
        <v>0</v>
      </c>
      <c r="AH213" s="60">
        <v>0</v>
      </c>
      <c r="AI213" s="60">
        <v>0</v>
      </c>
      <c r="AJ213" s="60">
        <v>0</v>
      </c>
      <c r="AK213" s="60">
        <v>0</v>
      </c>
      <c r="AL213" s="60">
        <v>7</v>
      </c>
      <c r="AM213" s="60">
        <v>15</v>
      </c>
      <c r="AN213" s="60">
        <v>1</v>
      </c>
      <c r="AO213" s="60">
        <v>0</v>
      </c>
      <c r="AP213" s="60">
        <v>9</v>
      </c>
      <c r="AQ213" s="60">
        <v>19</v>
      </c>
      <c r="AR213" s="60"/>
    </row>
    <row r="214" spans="2:44" ht="12">
      <c r="B214" s="3"/>
      <c r="C214" s="44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"/>
      <c r="Z214" s="60" t="s">
        <v>87</v>
      </c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</row>
    <row r="215" spans="1:44" ht="12">
      <c r="A215" s="1" t="s">
        <v>182</v>
      </c>
      <c r="B215" s="3"/>
      <c r="C215" s="2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"/>
      <c r="Z215" s="60" t="s">
        <v>65</v>
      </c>
      <c r="AA215" s="60" t="s">
        <v>113</v>
      </c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</row>
    <row r="216" spans="1:44" ht="12">
      <c r="A216" s="45">
        <f>Z165</f>
        <v>26.0499</v>
      </c>
      <c r="B216" s="34"/>
      <c r="C216" s="50" t="s">
        <v>68</v>
      </c>
      <c r="D216" s="55">
        <f aca="true" t="shared" si="54" ref="D216:Q216">AB165</f>
        <v>0</v>
      </c>
      <c r="E216" s="55">
        <f t="shared" si="54"/>
        <v>1</v>
      </c>
      <c r="F216" s="55">
        <f t="shared" si="54"/>
        <v>0</v>
      </c>
      <c r="G216" s="55">
        <f t="shared" si="54"/>
        <v>0</v>
      </c>
      <c r="H216" s="55">
        <f t="shared" si="54"/>
        <v>0</v>
      </c>
      <c r="I216" s="55">
        <f t="shared" si="54"/>
        <v>0</v>
      </c>
      <c r="J216" s="55">
        <f t="shared" si="54"/>
        <v>0</v>
      </c>
      <c r="K216" s="55">
        <f t="shared" si="54"/>
        <v>0</v>
      </c>
      <c r="L216" s="55">
        <f t="shared" si="54"/>
        <v>0</v>
      </c>
      <c r="M216" s="55">
        <f t="shared" si="54"/>
        <v>0</v>
      </c>
      <c r="N216" s="55">
        <f t="shared" si="54"/>
        <v>1</v>
      </c>
      <c r="O216" s="55">
        <f t="shared" si="54"/>
        <v>1</v>
      </c>
      <c r="P216" s="55">
        <f t="shared" si="54"/>
        <v>0</v>
      </c>
      <c r="Q216" s="55">
        <f t="shared" si="54"/>
        <v>0</v>
      </c>
      <c r="R216" s="56">
        <f>D216+F216+H216+J216+L216+N216+P216</f>
        <v>1</v>
      </c>
      <c r="S216" s="56">
        <f>E216+G216+I216+K216+M216+O216+Q216</f>
        <v>2</v>
      </c>
      <c r="T216" s="9"/>
      <c r="Z216" s="60">
        <v>50.0904</v>
      </c>
      <c r="AA216" s="60">
        <v>7</v>
      </c>
      <c r="AB216" s="60">
        <v>0</v>
      </c>
      <c r="AC216" s="60">
        <v>1</v>
      </c>
      <c r="AD216" s="60">
        <v>0</v>
      </c>
      <c r="AE216" s="60">
        <v>0</v>
      </c>
      <c r="AF216" s="60">
        <v>0</v>
      </c>
      <c r="AG216" s="60">
        <v>0</v>
      </c>
      <c r="AH216" s="60">
        <v>0</v>
      </c>
      <c r="AI216" s="60">
        <v>0</v>
      </c>
      <c r="AJ216" s="60">
        <v>0</v>
      </c>
      <c r="AK216" s="60">
        <v>0</v>
      </c>
      <c r="AL216" s="60">
        <v>0</v>
      </c>
      <c r="AM216" s="60">
        <v>1</v>
      </c>
      <c r="AN216" s="60">
        <v>0</v>
      </c>
      <c r="AO216" s="60">
        <v>0</v>
      </c>
      <c r="AP216" s="60">
        <v>0</v>
      </c>
      <c r="AQ216" s="60">
        <v>2</v>
      </c>
      <c r="AR216" s="60"/>
    </row>
    <row r="217" spans="1:44" ht="12">
      <c r="A217" s="46"/>
      <c r="B217" s="9"/>
      <c r="C217" s="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9"/>
      <c r="Z217" s="60" t="s">
        <v>87</v>
      </c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</row>
    <row r="218" spans="1:44" ht="12">
      <c r="A218" s="53"/>
      <c r="B218" s="31"/>
      <c r="C218" s="31"/>
      <c r="D218" s="47"/>
      <c r="E218" s="47"/>
      <c r="F218" s="47"/>
      <c r="G218" s="47"/>
      <c r="H218" s="33"/>
      <c r="I218" s="33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9"/>
      <c r="Z218" s="60" t="s">
        <v>140</v>
      </c>
      <c r="AA218" s="60" t="s">
        <v>141</v>
      </c>
      <c r="AB218" s="60" t="s">
        <v>142</v>
      </c>
      <c r="AC218" s="60" t="s">
        <v>143</v>
      </c>
      <c r="AD218" s="60" t="s">
        <v>144</v>
      </c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</row>
    <row r="219" spans="1:44" ht="12">
      <c r="A219" s="45"/>
      <c r="B219" s="34"/>
      <c r="C219" s="34"/>
      <c r="D219" s="15"/>
      <c r="E219" s="15"/>
      <c r="F219" s="15"/>
      <c r="G219" s="15"/>
      <c r="H219" s="15"/>
      <c r="I219" s="15"/>
      <c r="J219" s="15"/>
      <c r="K219" s="15"/>
      <c r="L219" s="36"/>
      <c r="M219" s="36"/>
      <c r="N219" s="15"/>
      <c r="O219" s="15"/>
      <c r="P219" s="15"/>
      <c r="Q219" s="15"/>
      <c r="R219" s="36"/>
      <c r="S219" s="36"/>
      <c r="T219" s="3"/>
      <c r="Z219" s="60">
        <v>51.0401</v>
      </c>
      <c r="AA219" s="60">
        <v>7</v>
      </c>
      <c r="AB219" s="60">
        <v>0</v>
      </c>
      <c r="AC219" s="60">
        <v>0</v>
      </c>
      <c r="AD219" s="60">
        <v>0</v>
      </c>
      <c r="AE219" s="60">
        <v>1</v>
      </c>
      <c r="AF219" s="60">
        <v>0</v>
      </c>
      <c r="AG219" s="60">
        <v>0</v>
      </c>
      <c r="AH219" s="60">
        <v>0</v>
      </c>
      <c r="AI219" s="60">
        <v>1</v>
      </c>
      <c r="AJ219" s="60">
        <v>0</v>
      </c>
      <c r="AK219" s="60">
        <v>0</v>
      </c>
      <c r="AL219" s="60">
        <v>3</v>
      </c>
      <c r="AM219" s="60">
        <v>3</v>
      </c>
      <c r="AN219" s="60">
        <v>0</v>
      </c>
      <c r="AO219" s="60">
        <v>0</v>
      </c>
      <c r="AP219" s="60">
        <v>3</v>
      </c>
      <c r="AQ219" s="60">
        <v>5</v>
      </c>
      <c r="AR219" s="60"/>
    </row>
    <row r="220" spans="1:44" ht="12">
      <c r="A220" s="6" t="s">
        <v>41</v>
      </c>
      <c r="B220" s="7"/>
      <c r="C220" s="7"/>
      <c r="D220" s="7"/>
      <c r="E220" s="7"/>
      <c r="F220" s="7"/>
      <c r="G220" s="7"/>
      <c r="H220" s="7"/>
      <c r="I220" s="7" t="s">
        <v>1</v>
      </c>
      <c r="J220" s="7"/>
      <c r="K220" s="7" t="s">
        <v>2</v>
      </c>
      <c r="L220" s="7" t="str">
        <f>$L$4</f>
        <v>JULY 1, 1998 - JUNE 30, 1999</v>
      </c>
      <c r="M220" s="7"/>
      <c r="N220" s="7"/>
      <c r="O220" s="7"/>
      <c r="P220" s="7"/>
      <c r="Q220" s="7"/>
      <c r="R220" s="7"/>
      <c r="S220" s="7"/>
      <c r="T220" s="3"/>
      <c r="Z220" s="60" t="s">
        <v>87</v>
      </c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</row>
    <row r="221" spans="1:44" ht="12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3"/>
      <c r="Z221" s="60" t="s">
        <v>185</v>
      </c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</row>
    <row r="222" spans="1:44" ht="12">
      <c r="A222" s="6"/>
      <c r="B222" s="12"/>
      <c r="C222" s="12"/>
      <c r="D222" s="7"/>
      <c r="E222" s="7"/>
      <c r="F222" s="7"/>
      <c r="G222" s="7"/>
      <c r="H222" s="65" t="s">
        <v>27</v>
      </c>
      <c r="I222" s="6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3"/>
      <c r="Z222" s="60">
        <v>51.0501</v>
      </c>
      <c r="AA222" s="60">
        <v>7</v>
      </c>
      <c r="AB222" s="60">
        <v>2</v>
      </c>
      <c r="AC222" s="60">
        <v>1</v>
      </c>
      <c r="AD222" s="60">
        <v>1</v>
      </c>
      <c r="AE222" s="60">
        <v>0</v>
      </c>
      <c r="AF222" s="60">
        <v>0</v>
      </c>
      <c r="AG222" s="60">
        <v>0</v>
      </c>
      <c r="AH222" s="60">
        <v>2</v>
      </c>
      <c r="AI222" s="60">
        <v>0</v>
      </c>
      <c r="AJ222" s="60">
        <v>0</v>
      </c>
      <c r="AK222" s="60">
        <v>1</v>
      </c>
      <c r="AL222" s="60">
        <v>9</v>
      </c>
      <c r="AM222" s="60">
        <v>2</v>
      </c>
      <c r="AN222" s="60">
        <v>1</v>
      </c>
      <c r="AO222" s="60">
        <v>0</v>
      </c>
      <c r="AP222" s="60">
        <v>15</v>
      </c>
      <c r="AQ222" s="60">
        <v>4</v>
      </c>
      <c r="AR222" s="60"/>
    </row>
    <row r="223" spans="1:44" ht="12">
      <c r="A223" s="13"/>
      <c r="B223" s="14"/>
      <c r="C223" s="14"/>
      <c r="D223" s="63" t="s">
        <v>22</v>
      </c>
      <c r="E223" s="64"/>
      <c r="F223" s="62" t="s">
        <v>25</v>
      </c>
      <c r="G223" s="62"/>
      <c r="H223" s="62" t="s">
        <v>28</v>
      </c>
      <c r="I223" s="62"/>
      <c r="J223" s="62" t="s">
        <v>31</v>
      </c>
      <c r="K223" s="62"/>
      <c r="L223" s="16"/>
      <c r="M223" s="16"/>
      <c r="N223" s="62" t="s">
        <v>34</v>
      </c>
      <c r="O223" s="62"/>
      <c r="P223" s="62" t="s">
        <v>35</v>
      </c>
      <c r="Q223" s="62"/>
      <c r="R223" s="16"/>
      <c r="S223" s="16"/>
      <c r="T223" s="3"/>
      <c r="Z223" s="60" t="s">
        <v>87</v>
      </c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</row>
    <row r="224" spans="1:44" ht="12">
      <c r="A224" s="13"/>
      <c r="B224" s="14"/>
      <c r="C224" s="14"/>
      <c r="D224" s="63" t="s">
        <v>23</v>
      </c>
      <c r="E224" s="64"/>
      <c r="F224" s="62" t="s">
        <v>22</v>
      </c>
      <c r="G224" s="62"/>
      <c r="H224" s="62" t="s">
        <v>29</v>
      </c>
      <c r="I224" s="62"/>
      <c r="J224" s="62" t="s">
        <v>32</v>
      </c>
      <c r="K224" s="62"/>
      <c r="L224" s="16"/>
      <c r="M224" s="16"/>
      <c r="N224" s="62" t="s">
        <v>22</v>
      </c>
      <c r="O224" s="62"/>
      <c r="P224" s="62" t="s">
        <v>36</v>
      </c>
      <c r="Q224" s="62"/>
      <c r="R224" s="62" t="s">
        <v>38</v>
      </c>
      <c r="S224" s="62"/>
      <c r="T224" s="3"/>
      <c r="Z224" s="60" t="s">
        <v>66</v>
      </c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</row>
    <row r="225" spans="1:44" ht="12">
      <c r="A225" s="13" t="s">
        <v>42</v>
      </c>
      <c r="B225" s="14"/>
      <c r="C225" s="59" t="s">
        <v>44</v>
      </c>
      <c r="D225" s="63" t="s">
        <v>24</v>
      </c>
      <c r="E225" s="64"/>
      <c r="F225" s="62" t="s">
        <v>26</v>
      </c>
      <c r="G225" s="62"/>
      <c r="H225" s="62" t="s">
        <v>30</v>
      </c>
      <c r="I225" s="62"/>
      <c r="J225" s="62" t="s">
        <v>33</v>
      </c>
      <c r="K225" s="62"/>
      <c r="L225" s="62" t="s">
        <v>26</v>
      </c>
      <c r="M225" s="62"/>
      <c r="N225" s="62" t="s">
        <v>26</v>
      </c>
      <c r="O225" s="62"/>
      <c r="P225" s="62" t="s">
        <v>37</v>
      </c>
      <c r="Q225" s="62"/>
      <c r="R225" s="62" t="s">
        <v>39</v>
      </c>
      <c r="S225" s="62"/>
      <c r="T225" s="3"/>
      <c r="Z225" s="60">
        <v>51.1601</v>
      </c>
      <c r="AA225" s="60">
        <v>7</v>
      </c>
      <c r="AB225" s="60">
        <v>0</v>
      </c>
      <c r="AC225" s="60">
        <v>0</v>
      </c>
      <c r="AD225" s="60">
        <v>0</v>
      </c>
      <c r="AE225" s="60">
        <v>4</v>
      </c>
      <c r="AF225" s="60">
        <v>0</v>
      </c>
      <c r="AG225" s="60">
        <v>0</v>
      </c>
      <c r="AH225" s="60">
        <v>0</v>
      </c>
      <c r="AI225" s="60">
        <v>2</v>
      </c>
      <c r="AJ225" s="60">
        <v>0</v>
      </c>
      <c r="AK225" s="60">
        <v>0</v>
      </c>
      <c r="AL225" s="60">
        <v>6</v>
      </c>
      <c r="AM225" s="60">
        <v>54</v>
      </c>
      <c r="AN225" s="60">
        <v>0</v>
      </c>
      <c r="AO225" s="60">
        <v>2</v>
      </c>
      <c r="AP225" s="60">
        <v>6</v>
      </c>
      <c r="AQ225" s="60">
        <v>62</v>
      </c>
      <c r="AR225" s="60"/>
    </row>
    <row r="226" spans="1:44" ht="12">
      <c r="A226" s="13" t="s">
        <v>43</v>
      </c>
      <c r="B226" s="14"/>
      <c r="C226" s="59" t="s">
        <v>45</v>
      </c>
      <c r="D226" s="17" t="s">
        <v>3</v>
      </c>
      <c r="E226" s="17" t="s">
        <v>4</v>
      </c>
      <c r="F226" s="17" t="s">
        <v>3</v>
      </c>
      <c r="G226" s="17" t="s">
        <v>4</v>
      </c>
      <c r="H226" s="17" t="s">
        <v>3</v>
      </c>
      <c r="I226" s="17" t="s">
        <v>4</v>
      </c>
      <c r="J226" s="17" t="s">
        <v>3</v>
      </c>
      <c r="K226" s="17" t="s">
        <v>4</v>
      </c>
      <c r="L226" s="17" t="s">
        <v>3</v>
      </c>
      <c r="M226" s="17" t="s">
        <v>4</v>
      </c>
      <c r="N226" s="17" t="s">
        <v>3</v>
      </c>
      <c r="O226" s="17" t="s">
        <v>4</v>
      </c>
      <c r="P226" s="17" t="s">
        <v>3</v>
      </c>
      <c r="Q226" s="17" t="s">
        <v>4</v>
      </c>
      <c r="R226" s="17" t="s">
        <v>3</v>
      </c>
      <c r="S226" s="17" t="s">
        <v>4</v>
      </c>
      <c r="T226" s="3"/>
      <c r="Z226" s="60" t="s">
        <v>87</v>
      </c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</row>
    <row r="227" spans="1:44" ht="12">
      <c r="A227" s="18"/>
      <c r="B227" s="19"/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3"/>
      <c r="Z227" s="60" t="s">
        <v>146</v>
      </c>
      <c r="AA227" s="60" t="s">
        <v>89</v>
      </c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</row>
    <row r="228" spans="1:44" ht="12">
      <c r="A228" s="40"/>
      <c r="B228" s="41"/>
      <c r="C228" s="41"/>
      <c r="D228" s="42" t="s">
        <v>5</v>
      </c>
      <c r="E228" s="42" t="s">
        <v>6</v>
      </c>
      <c r="F228" s="42" t="s">
        <v>7</v>
      </c>
      <c r="G228" s="42" t="s">
        <v>8</v>
      </c>
      <c r="H228" s="42" t="s">
        <v>9</v>
      </c>
      <c r="I228" s="42" t="s">
        <v>10</v>
      </c>
      <c r="J228" s="42" t="s">
        <v>11</v>
      </c>
      <c r="K228" s="42" t="s">
        <v>12</v>
      </c>
      <c r="L228" s="42" t="s">
        <v>13</v>
      </c>
      <c r="M228" s="42" t="s">
        <v>14</v>
      </c>
      <c r="N228" s="42" t="s">
        <v>15</v>
      </c>
      <c r="O228" s="42" t="s">
        <v>16</v>
      </c>
      <c r="P228" s="42" t="s">
        <v>17</v>
      </c>
      <c r="Q228" s="42" t="s">
        <v>18</v>
      </c>
      <c r="R228" s="42" t="s">
        <v>19</v>
      </c>
      <c r="S228" s="42" t="s">
        <v>20</v>
      </c>
      <c r="T228" s="3"/>
      <c r="Z228" s="60">
        <v>51.2001</v>
      </c>
      <c r="AA228" s="60">
        <v>7</v>
      </c>
      <c r="AB228" s="60">
        <v>0</v>
      </c>
      <c r="AC228" s="60">
        <v>1</v>
      </c>
      <c r="AD228" s="60">
        <v>0</v>
      </c>
      <c r="AE228" s="60">
        <v>0</v>
      </c>
      <c r="AF228" s="60">
        <v>0</v>
      </c>
      <c r="AG228" s="60">
        <v>0</v>
      </c>
      <c r="AH228" s="60">
        <v>0</v>
      </c>
      <c r="AI228" s="60">
        <v>0</v>
      </c>
      <c r="AJ228" s="60">
        <v>0</v>
      </c>
      <c r="AK228" s="60">
        <v>0</v>
      </c>
      <c r="AL228" s="60">
        <v>0</v>
      </c>
      <c r="AM228" s="60">
        <v>0</v>
      </c>
      <c r="AN228" s="60">
        <v>0</v>
      </c>
      <c r="AO228" s="60">
        <v>0</v>
      </c>
      <c r="AP228" s="60">
        <v>0</v>
      </c>
      <c r="AQ228" s="60">
        <v>1</v>
      </c>
      <c r="AR228" s="60"/>
    </row>
    <row r="229" spans="2:44" ht="12">
      <c r="B229" s="3"/>
      <c r="C229" s="43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8"/>
      <c r="S229" s="38"/>
      <c r="T229" s="3"/>
      <c r="Z229" s="60" t="s">
        <v>87</v>
      </c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</row>
    <row r="230" spans="1:44" ht="12">
      <c r="A230" s="1" t="s">
        <v>48</v>
      </c>
      <c r="B230" s="3"/>
      <c r="C230" s="4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8"/>
      <c r="S230" s="38"/>
      <c r="T230" s="3"/>
      <c r="Z230" s="60" t="s">
        <v>119</v>
      </c>
      <c r="AA230" s="60" t="s">
        <v>101</v>
      </c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</row>
    <row r="231" spans="1:44" ht="12">
      <c r="A231" s="45">
        <f>Z168</f>
        <v>27.0101</v>
      </c>
      <c r="B231" s="3"/>
      <c r="C231" s="50" t="s">
        <v>68</v>
      </c>
      <c r="D231" s="39">
        <f>AB168</f>
        <v>0</v>
      </c>
      <c r="E231" s="39">
        <f aca="true" t="shared" si="55" ref="E231:Q231">AC168</f>
        <v>0</v>
      </c>
      <c r="F231" s="39">
        <f t="shared" si="55"/>
        <v>0</v>
      </c>
      <c r="G231" s="39">
        <f t="shared" si="55"/>
        <v>0</v>
      </c>
      <c r="H231" s="39">
        <f t="shared" si="55"/>
        <v>0</v>
      </c>
      <c r="I231" s="39">
        <f t="shared" si="55"/>
        <v>0</v>
      </c>
      <c r="J231" s="39">
        <f t="shared" si="55"/>
        <v>0</v>
      </c>
      <c r="K231" s="39">
        <f t="shared" si="55"/>
        <v>0</v>
      </c>
      <c r="L231" s="39">
        <f t="shared" si="55"/>
        <v>0</v>
      </c>
      <c r="M231" s="39">
        <f t="shared" si="55"/>
        <v>0</v>
      </c>
      <c r="N231" s="39">
        <f t="shared" si="55"/>
        <v>1</v>
      </c>
      <c r="O231" s="39">
        <f t="shared" si="55"/>
        <v>1</v>
      </c>
      <c r="P231" s="39">
        <f t="shared" si="55"/>
        <v>0</v>
      </c>
      <c r="Q231" s="39">
        <f t="shared" si="55"/>
        <v>0</v>
      </c>
      <c r="R231" s="56">
        <f>D231+F231+H231+J231+L231+N231+P231</f>
        <v>1</v>
      </c>
      <c r="S231" s="56">
        <f>E231+G231+I231+K231+M231+O231+Q231</f>
        <v>1</v>
      </c>
      <c r="T231" s="3"/>
      <c r="Z231" s="60">
        <v>52.0101</v>
      </c>
      <c r="AA231" s="60">
        <v>7</v>
      </c>
      <c r="AB231" s="60">
        <v>35</v>
      </c>
      <c r="AC231" s="60">
        <v>26</v>
      </c>
      <c r="AD231" s="60">
        <v>3</v>
      </c>
      <c r="AE231" s="60">
        <v>2</v>
      </c>
      <c r="AF231" s="60">
        <v>0</v>
      </c>
      <c r="AG231" s="60">
        <v>0</v>
      </c>
      <c r="AH231" s="60">
        <v>0</v>
      </c>
      <c r="AI231" s="60">
        <v>1</v>
      </c>
      <c r="AJ231" s="60">
        <v>2</v>
      </c>
      <c r="AK231" s="60">
        <v>1</v>
      </c>
      <c r="AL231" s="60">
        <v>54</v>
      </c>
      <c r="AM231" s="60">
        <v>38</v>
      </c>
      <c r="AN231" s="60">
        <v>4</v>
      </c>
      <c r="AO231" s="60">
        <v>3</v>
      </c>
      <c r="AP231" s="60">
        <v>98</v>
      </c>
      <c r="AQ231" s="60">
        <v>71</v>
      </c>
      <c r="AR231" s="60"/>
    </row>
    <row r="232" spans="2:44" ht="12">
      <c r="B232" s="3"/>
      <c r="C232" s="4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8"/>
      <c r="S232" s="38"/>
      <c r="T232" s="3"/>
      <c r="Z232" s="60" t="s">
        <v>87</v>
      </c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</row>
    <row r="233" spans="1:44" ht="12">
      <c r="A233" s="1" t="s">
        <v>49</v>
      </c>
      <c r="B233" s="3"/>
      <c r="C233" s="4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8"/>
      <c r="S233" s="38"/>
      <c r="T233" s="3"/>
      <c r="Z233" s="60" t="s">
        <v>78</v>
      </c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</row>
    <row r="234" spans="1:44" ht="12">
      <c r="A234" s="45">
        <f>Z171</f>
        <v>40.0501</v>
      </c>
      <c r="B234" s="3"/>
      <c r="C234" s="50" t="s">
        <v>68</v>
      </c>
      <c r="D234" s="39">
        <f aca="true" t="shared" si="56" ref="D234:Q234">AB171</f>
        <v>1</v>
      </c>
      <c r="E234" s="39">
        <f t="shared" si="56"/>
        <v>0</v>
      </c>
      <c r="F234" s="39">
        <f t="shared" si="56"/>
        <v>0</v>
      </c>
      <c r="G234" s="39">
        <f t="shared" si="56"/>
        <v>0</v>
      </c>
      <c r="H234" s="39">
        <f t="shared" si="56"/>
        <v>0</v>
      </c>
      <c r="I234" s="39">
        <f t="shared" si="56"/>
        <v>0</v>
      </c>
      <c r="J234" s="39">
        <f t="shared" si="56"/>
        <v>0</v>
      </c>
      <c r="K234" s="39">
        <f t="shared" si="56"/>
        <v>0</v>
      </c>
      <c r="L234" s="39">
        <f t="shared" si="56"/>
        <v>0</v>
      </c>
      <c r="M234" s="39">
        <f t="shared" si="56"/>
        <v>0</v>
      </c>
      <c r="N234" s="39">
        <f t="shared" si="56"/>
        <v>0</v>
      </c>
      <c r="O234" s="39">
        <f t="shared" si="56"/>
        <v>0</v>
      </c>
      <c r="P234" s="39">
        <f t="shared" si="56"/>
        <v>0</v>
      </c>
      <c r="Q234" s="39">
        <f t="shared" si="56"/>
        <v>0</v>
      </c>
      <c r="R234" s="56">
        <f>D234+F234+H234+J234+L234+N234+P234</f>
        <v>1</v>
      </c>
      <c r="S234" s="56">
        <f>E234+G234+I234+K234+M234+O234+Q234</f>
        <v>0</v>
      </c>
      <c r="T234" s="3"/>
      <c r="Z234" s="60">
        <v>52.0301</v>
      </c>
      <c r="AA234" s="60">
        <v>7</v>
      </c>
      <c r="AB234" s="60">
        <v>5</v>
      </c>
      <c r="AC234" s="60">
        <v>9</v>
      </c>
      <c r="AD234" s="60">
        <v>0</v>
      </c>
      <c r="AE234" s="60">
        <v>0</v>
      </c>
      <c r="AF234" s="60">
        <v>0</v>
      </c>
      <c r="AG234" s="60">
        <v>0</v>
      </c>
      <c r="AH234" s="60">
        <v>0</v>
      </c>
      <c r="AI234" s="60">
        <v>2</v>
      </c>
      <c r="AJ234" s="60">
        <v>0</v>
      </c>
      <c r="AK234" s="60">
        <v>0</v>
      </c>
      <c r="AL234" s="60">
        <v>6</v>
      </c>
      <c r="AM234" s="60">
        <v>14</v>
      </c>
      <c r="AN234" s="60">
        <v>1</v>
      </c>
      <c r="AO234" s="60">
        <v>0</v>
      </c>
      <c r="AP234" s="60">
        <v>12</v>
      </c>
      <c r="AQ234" s="60">
        <v>25</v>
      </c>
      <c r="AR234" s="60"/>
    </row>
    <row r="235" spans="2:44" ht="12">
      <c r="B235" s="3"/>
      <c r="C235" s="4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8"/>
      <c r="S235" s="38"/>
      <c r="T235" s="3"/>
      <c r="Z235" s="60" t="s">
        <v>87</v>
      </c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</row>
    <row r="236" spans="1:44" ht="12">
      <c r="A236" s="1" t="s">
        <v>183</v>
      </c>
      <c r="B236" s="3"/>
      <c r="C236" s="44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"/>
      <c r="Z236" s="60" t="s">
        <v>120</v>
      </c>
      <c r="AA236" s="60" t="s">
        <v>121</v>
      </c>
      <c r="AB236" s="60" t="s">
        <v>122</v>
      </c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</row>
    <row r="237" spans="1:44" ht="12">
      <c r="A237" s="45">
        <f>Z174</f>
        <v>40.0699</v>
      </c>
      <c r="B237" s="3"/>
      <c r="C237" s="50" t="s">
        <v>68</v>
      </c>
      <c r="D237" s="39">
        <f aca="true" t="shared" si="57" ref="D237:Q237">AB174</f>
        <v>1</v>
      </c>
      <c r="E237" s="39">
        <f t="shared" si="57"/>
        <v>0</v>
      </c>
      <c r="F237" s="39">
        <f t="shared" si="57"/>
        <v>0</v>
      </c>
      <c r="G237" s="39">
        <f t="shared" si="57"/>
        <v>0</v>
      </c>
      <c r="H237" s="39">
        <f t="shared" si="57"/>
        <v>0</v>
      </c>
      <c r="I237" s="39">
        <f t="shared" si="57"/>
        <v>0</v>
      </c>
      <c r="J237" s="39">
        <f t="shared" si="57"/>
        <v>0</v>
      </c>
      <c r="K237" s="39">
        <f t="shared" si="57"/>
        <v>0</v>
      </c>
      <c r="L237" s="39">
        <f t="shared" si="57"/>
        <v>0</v>
      </c>
      <c r="M237" s="39">
        <f t="shared" si="57"/>
        <v>0</v>
      </c>
      <c r="N237" s="39">
        <f t="shared" si="57"/>
        <v>1</v>
      </c>
      <c r="O237" s="39">
        <f t="shared" si="57"/>
        <v>0</v>
      </c>
      <c r="P237" s="39">
        <f t="shared" si="57"/>
        <v>0</v>
      </c>
      <c r="Q237" s="39">
        <f t="shared" si="57"/>
        <v>0</v>
      </c>
      <c r="R237" s="56">
        <f>D237+F237+H237+J237+L237+N237+P237</f>
        <v>2</v>
      </c>
      <c r="S237" s="56">
        <f>E237+G237+I237+K237+M237+O237+Q237</f>
        <v>0</v>
      </c>
      <c r="T237" s="3"/>
      <c r="Z237" s="60">
        <v>13.0301</v>
      </c>
      <c r="AA237" s="60">
        <v>8</v>
      </c>
      <c r="AB237" s="60">
        <v>0</v>
      </c>
      <c r="AC237" s="60">
        <v>0</v>
      </c>
      <c r="AD237" s="60">
        <v>0</v>
      </c>
      <c r="AE237" s="60">
        <v>0</v>
      </c>
      <c r="AF237" s="60">
        <v>0</v>
      </c>
      <c r="AG237" s="60">
        <v>0</v>
      </c>
      <c r="AH237" s="60">
        <v>0</v>
      </c>
      <c r="AI237" s="60">
        <v>0</v>
      </c>
      <c r="AJ237" s="60">
        <v>0</v>
      </c>
      <c r="AK237" s="60">
        <v>0</v>
      </c>
      <c r="AL237" s="60">
        <v>0</v>
      </c>
      <c r="AM237" s="60">
        <v>3</v>
      </c>
      <c r="AN237" s="60">
        <v>0</v>
      </c>
      <c r="AO237" s="60">
        <v>0</v>
      </c>
      <c r="AP237" s="60">
        <v>0</v>
      </c>
      <c r="AQ237" s="60">
        <v>3</v>
      </c>
      <c r="AR237" s="60"/>
    </row>
    <row r="238" spans="2:44" ht="12">
      <c r="B238" s="3"/>
      <c r="C238" s="4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8"/>
      <c r="S238" s="38"/>
      <c r="T238" s="3"/>
      <c r="Z238" s="60" t="s">
        <v>87</v>
      </c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</row>
    <row r="239" spans="1:44" ht="12">
      <c r="A239" s="1" t="s">
        <v>50</v>
      </c>
      <c r="B239" s="3"/>
      <c r="C239" s="4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8"/>
      <c r="S239" s="38"/>
      <c r="T239" s="3"/>
      <c r="Z239" s="60" t="s">
        <v>123</v>
      </c>
      <c r="AA239" s="60" t="s">
        <v>101</v>
      </c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</row>
    <row r="240" spans="1:44" ht="12">
      <c r="A240" s="45">
        <f>Z177</f>
        <v>40.0801</v>
      </c>
      <c r="B240" s="3"/>
      <c r="C240" s="50" t="s">
        <v>68</v>
      </c>
      <c r="D240" s="39">
        <f aca="true" t="shared" si="58" ref="D240:Q240">AB177</f>
        <v>2</v>
      </c>
      <c r="E240" s="39">
        <f t="shared" si="58"/>
        <v>0</v>
      </c>
      <c r="F240" s="39">
        <f t="shared" si="58"/>
        <v>0</v>
      </c>
      <c r="G240" s="39">
        <f t="shared" si="58"/>
        <v>0</v>
      </c>
      <c r="H240" s="39">
        <f t="shared" si="58"/>
        <v>0</v>
      </c>
      <c r="I240" s="39">
        <f t="shared" si="58"/>
        <v>0</v>
      </c>
      <c r="J240" s="39">
        <f t="shared" si="58"/>
        <v>0</v>
      </c>
      <c r="K240" s="39">
        <f t="shared" si="58"/>
        <v>0</v>
      </c>
      <c r="L240" s="39">
        <f t="shared" si="58"/>
        <v>0</v>
      </c>
      <c r="M240" s="39">
        <f t="shared" si="58"/>
        <v>0</v>
      </c>
      <c r="N240" s="39">
        <f t="shared" si="58"/>
        <v>2</v>
      </c>
      <c r="O240" s="39">
        <f t="shared" si="58"/>
        <v>0</v>
      </c>
      <c r="P240" s="39">
        <f t="shared" si="58"/>
        <v>0</v>
      </c>
      <c r="Q240" s="39">
        <f t="shared" si="58"/>
        <v>0</v>
      </c>
      <c r="R240" s="56">
        <f>D240+F240+H240+J240+L240+N240+P240</f>
        <v>4</v>
      </c>
      <c r="S240" s="56">
        <f>E240+G240+I240+K240+M240+O240+Q240</f>
        <v>0</v>
      </c>
      <c r="T240" s="3"/>
      <c r="Z240" s="60">
        <v>13.0401</v>
      </c>
      <c r="AA240" s="60">
        <v>8</v>
      </c>
      <c r="AB240" s="60">
        <v>0</v>
      </c>
      <c r="AC240" s="60">
        <v>0</v>
      </c>
      <c r="AD240" s="60">
        <v>3</v>
      </c>
      <c r="AE240" s="60">
        <v>9</v>
      </c>
      <c r="AF240" s="60">
        <v>0</v>
      </c>
      <c r="AG240" s="60">
        <v>0</v>
      </c>
      <c r="AH240" s="60">
        <v>0</v>
      </c>
      <c r="AI240" s="60">
        <v>0</v>
      </c>
      <c r="AJ240" s="60">
        <v>1</v>
      </c>
      <c r="AK240" s="60">
        <v>0</v>
      </c>
      <c r="AL240" s="60">
        <v>8</v>
      </c>
      <c r="AM240" s="60">
        <v>10</v>
      </c>
      <c r="AN240" s="60">
        <v>0</v>
      </c>
      <c r="AO240" s="60">
        <v>0</v>
      </c>
      <c r="AP240" s="60">
        <v>12</v>
      </c>
      <c r="AQ240" s="60">
        <v>19</v>
      </c>
      <c r="AR240" s="60"/>
    </row>
    <row r="241" spans="2:44" ht="12">
      <c r="B241" s="3"/>
      <c r="C241" s="4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8"/>
      <c r="S241" s="38"/>
      <c r="T241" s="3"/>
      <c r="Z241" s="60" t="s">
        <v>87</v>
      </c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</row>
    <row r="242" spans="1:44" ht="12">
      <c r="A242" s="1" t="s">
        <v>51</v>
      </c>
      <c r="B242" s="3"/>
      <c r="C242" s="44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"/>
      <c r="Z242" s="60" t="s">
        <v>128</v>
      </c>
      <c r="AA242" s="60" t="s">
        <v>75</v>
      </c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</row>
    <row r="243" spans="1:44" ht="12">
      <c r="A243" s="45">
        <f>Z180</f>
        <v>42.0101</v>
      </c>
      <c r="B243" s="3"/>
      <c r="C243" s="50" t="s">
        <v>68</v>
      </c>
      <c r="D243" s="39">
        <f aca="true" t="shared" si="59" ref="D243:Q243">AB180</f>
        <v>1</v>
      </c>
      <c r="E243" s="39">
        <f t="shared" si="59"/>
        <v>1</v>
      </c>
      <c r="F243" s="39">
        <f t="shared" si="59"/>
        <v>0</v>
      </c>
      <c r="G243" s="39">
        <f t="shared" si="59"/>
        <v>0</v>
      </c>
      <c r="H243" s="39">
        <f t="shared" si="59"/>
        <v>0</v>
      </c>
      <c r="I243" s="39">
        <f t="shared" si="59"/>
        <v>0</v>
      </c>
      <c r="J243" s="39">
        <f t="shared" si="59"/>
        <v>0</v>
      </c>
      <c r="K243" s="39">
        <f t="shared" si="59"/>
        <v>0</v>
      </c>
      <c r="L243" s="39">
        <f t="shared" si="59"/>
        <v>0</v>
      </c>
      <c r="M243" s="39">
        <f t="shared" si="59"/>
        <v>0</v>
      </c>
      <c r="N243" s="39">
        <f t="shared" si="59"/>
        <v>2</v>
      </c>
      <c r="O243" s="39">
        <f t="shared" si="59"/>
        <v>4</v>
      </c>
      <c r="P243" s="39">
        <f t="shared" si="59"/>
        <v>0</v>
      </c>
      <c r="Q243" s="39">
        <f t="shared" si="59"/>
        <v>1</v>
      </c>
      <c r="R243" s="56">
        <f>D243+F243+H243+J243+L243+N243+P243</f>
        <v>3</v>
      </c>
      <c r="S243" s="56">
        <f>E243+G243+I243+K243+M243+O243+Q243</f>
        <v>6</v>
      </c>
      <c r="T243" s="3"/>
      <c r="Z243" s="60">
        <v>13.1315</v>
      </c>
      <c r="AA243" s="60">
        <v>8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60">
        <v>0</v>
      </c>
      <c r="AH243" s="60">
        <v>0</v>
      </c>
      <c r="AI243" s="60">
        <v>0</v>
      </c>
      <c r="AJ243" s="60">
        <v>0</v>
      </c>
      <c r="AK243" s="60">
        <v>0</v>
      </c>
      <c r="AL243" s="60">
        <v>0</v>
      </c>
      <c r="AM243" s="60">
        <v>2</v>
      </c>
      <c r="AN243" s="60">
        <v>0</v>
      </c>
      <c r="AO243" s="60">
        <v>0</v>
      </c>
      <c r="AP243" s="60">
        <v>0</v>
      </c>
      <c r="AQ243" s="60">
        <v>2</v>
      </c>
      <c r="AR243" s="60"/>
    </row>
    <row r="244" spans="2:44" ht="12">
      <c r="B244" s="3"/>
      <c r="C244" s="4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8"/>
      <c r="S244" s="38"/>
      <c r="T244" s="3"/>
      <c r="Z244" s="60" t="s">
        <v>87</v>
      </c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</row>
    <row r="245" spans="1:44" ht="12">
      <c r="A245" s="1" t="s">
        <v>166</v>
      </c>
      <c r="B245" s="3"/>
      <c r="C245" s="4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8"/>
      <c r="S245" s="38"/>
      <c r="T245" s="3"/>
      <c r="Z245" s="60" t="s">
        <v>123</v>
      </c>
      <c r="AA245" s="60" t="s">
        <v>101</v>
      </c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</row>
    <row r="246" spans="1:44" ht="12">
      <c r="A246" s="45">
        <f>Z183</f>
        <v>43.0199</v>
      </c>
      <c r="B246" s="3"/>
      <c r="C246" s="50" t="s">
        <v>68</v>
      </c>
      <c r="D246" s="39">
        <f aca="true" t="shared" si="60" ref="D246:Q246">AB183</f>
        <v>0</v>
      </c>
      <c r="E246" s="39">
        <f t="shared" si="60"/>
        <v>0</v>
      </c>
      <c r="F246" s="39">
        <f t="shared" si="60"/>
        <v>0</v>
      </c>
      <c r="G246" s="39">
        <f t="shared" si="60"/>
        <v>1</v>
      </c>
      <c r="H246" s="39">
        <f t="shared" si="60"/>
        <v>0</v>
      </c>
      <c r="I246" s="39">
        <f t="shared" si="60"/>
        <v>0</v>
      </c>
      <c r="J246" s="39">
        <f t="shared" si="60"/>
        <v>0</v>
      </c>
      <c r="K246" s="39">
        <f t="shared" si="60"/>
        <v>0</v>
      </c>
      <c r="L246" s="39">
        <f t="shared" si="60"/>
        <v>0</v>
      </c>
      <c r="M246" s="39">
        <f t="shared" si="60"/>
        <v>0</v>
      </c>
      <c r="N246" s="39">
        <f t="shared" si="60"/>
        <v>3</v>
      </c>
      <c r="O246" s="39">
        <f t="shared" si="60"/>
        <v>3</v>
      </c>
      <c r="P246" s="39">
        <f t="shared" si="60"/>
        <v>0</v>
      </c>
      <c r="Q246" s="39">
        <f t="shared" si="60"/>
        <v>0</v>
      </c>
      <c r="R246" s="56">
        <f>D246+F246+H246+J246+L246+N246+P246</f>
        <v>3</v>
      </c>
      <c r="S246" s="56">
        <f>E246+G246+I246+K246+M246+O246+Q246</f>
        <v>4</v>
      </c>
      <c r="T246" s="3"/>
      <c r="Z246" s="60">
        <v>13.0401</v>
      </c>
      <c r="AA246" s="60">
        <v>9</v>
      </c>
      <c r="AB246" s="60">
        <v>0</v>
      </c>
      <c r="AC246" s="60">
        <v>0</v>
      </c>
      <c r="AD246" s="60">
        <v>0</v>
      </c>
      <c r="AE246" s="60">
        <v>0</v>
      </c>
      <c r="AF246" s="60">
        <v>0</v>
      </c>
      <c r="AG246" s="60">
        <v>0</v>
      </c>
      <c r="AH246" s="60">
        <v>0</v>
      </c>
      <c r="AI246" s="60">
        <v>0</v>
      </c>
      <c r="AJ246" s="60">
        <v>0</v>
      </c>
      <c r="AK246" s="60">
        <v>0</v>
      </c>
      <c r="AL246" s="60">
        <v>1</v>
      </c>
      <c r="AM246" s="60">
        <v>0</v>
      </c>
      <c r="AN246" s="60">
        <v>0</v>
      </c>
      <c r="AO246" s="60">
        <v>1</v>
      </c>
      <c r="AP246" s="60">
        <v>1</v>
      </c>
      <c r="AQ246" s="60">
        <v>1</v>
      </c>
      <c r="AR246" s="60"/>
    </row>
    <row r="247" spans="2:44" ht="12">
      <c r="B247" s="3"/>
      <c r="C247" s="4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8"/>
      <c r="S247" s="38"/>
      <c r="T247" s="3"/>
      <c r="Z247" s="60" t="s">
        <v>87</v>
      </c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</row>
    <row r="248" spans="1:44" ht="12">
      <c r="A248" s="1" t="s">
        <v>70</v>
      </c>
      <c r="B248" s="3"/>
      <c r="C248" s="4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8"/>
      <c r="S248" s="38"/>
      <c r="T248" s="3"/>
      <c r="Z248" s="60" t="s">
        <v>128</v>
      </c>
      <c r="AA248" s="60" t="s">
        <v>75</v>
      </c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</row>
    <row r="249" spans="1:44" ht="12">
      <c r="A249" s="45">
        <f>Z186</f>
        <v>44.0401</v>
      </c>
      <c r="B249" s="3"/>
      <c r="C249" s="50" t="s">
        <v>68</v>
      </c>
      <c r="D249" s="39">
        <f aca="true" t="shared" si="61" ref="D249:Q249">AB186</f>
        <v>0</v>
      </c>
      <c r="E249" s="39">
        <f t="shared" si="61"/>
        <v>2</v>
      </c>
      <c r="F249" s="39">
        <f t="shared" si="61"/>
        <v>2</v>
      </c>
      <c r="G249" s="39">
        <f t="shared" si="61"/>
        <v>7</v>
      </c>
      <c r="H249" s="39">
        <f t="shared" si="61"/>
        <v>0</v>
      </c>
      <c r="I249" s="39">
        <f t="shared" si="61"/>
        <v>0</v>
      </c>
      <c r="J249" s="39">
        <f t="shared" si="61"/>
        <v>0</v>
      </c>
      <c r="K249" s="39">
        <f t="shared" si="61"/>
        <v>0</v>
      </c>
      <c r="L249" s="39">
        <f t="shared" si="61"/>
        <v>0</v>
      </c>
      <c r="M249" s="39">
        <f t="shared" si="61"/>
        <v>0</v>
      </c>
      <c r="N249" s="39">
        <f t="shared" si="61"/>
        <v>15</v>
      </c>
      <c r="O249" s="39">
        <f t="shared" si="61"/>
        <v>19</v>
      </c>
      <c r="P249" s="39">
        <f t="shared" si="61"/>
        <v>1</v>
      </c>
      <c r="Q249" s="39">
        <f t="shared" si="61"/>
        <v>1</v>
      </c>
      <c r="R249" s="56">
        <f>D249+F249+H249+J249+L249+N249+P249</f>
        <v>18</v>
      </c>
      <c r="S249" s="56">
        <f>E249+G249+I249+K249+M249+O249+Q249</f>
        <v>29</v>
      </c>
      <c r="T249" s="3"/>
      <c r="Z249" s="60">
        <v>13.1315</v>
      </c>
      <c r="AA249" s="60">
        <v>9</v>
      </c>
      <c r="AB249" s="60">
        <v>0</v>
      </c>
      <c r="AC249" s="60">
        <v>0</v>
      </c>
      <c r="AD249" s="60">
        <v>0</v>
      </c>
      <c r="AE249" s="60">
        <v>0</v>
      </c>
      <c r="AF249" s="60">
        <v>0</v>
      </c>
      <c r="AG249" s="60">
        <v>0</v>
      </c>
      <c r="AH249" s="60">
        <v>0</v>
      </c>
      <c r="AI249" s="60">
        <v>1</v>
      </c>
      <c r="AJ249" s="60">
        <v>0</v>
      </c>
      <c r="AK249" s="60">
        <v>0</v>
      </c>
      <c r="AL249" s="60">
        <v>0</v>
      </c>
      <c r="AM249" s="60">
        <v>1</v>
      </c>
      <c r="AN249" s="60">
        <v>0</v>
      </c>
      <c r="AO249" s="60">
        <v>0</v>
      </c>
      <c r="AP249" s="60">
        <v>0</v>
      </c>
      <c r="AQ249" s="60">
        <v>2</v>
      </c>
      <c r="AR249" s="60"/>
    </row>
    <row r="250" spans="2:44" ht="12">
      <c r="B250" s="3"/>
      <c r="C250" s="44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"/>
      <c r="Z250" s="60" t="s">
        <v>87</v>
      </c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</row>
    <row r="251" spans="1:44" ht="12">
      <c r="A251" s="1" t="s">
        <v>52</v>
      </c>
      <c r="B251" s="3"/>
      <c r="C251" s="4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8"/>
      <c r="S251" s="38"/>
      <c r="T251" s="3"/>
      <c r="Z251" s="60" t="s">
        <v>145</v>
      </c>
      <c r="AA251" s="60" t="s">
        <v>86</v>
      </c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</row>
    <row r="252" spans="1:44" ht="12">
      <c r="A252" s="45">
        <f>Z189</f>
        <v>45.0601</v>
      </c>
      <c r="B252" s="3"/>
      <c r="C252" s="50" t="s">
        <v>68</v>
      </c>
      <c r="D252" s="39">
        <f aca="true" t="shared" si="62" ref="D252:Q252">AB189</f>
        <v>0</v>
      </c>
      <c r="E252" s="39">
        <f t="shared" si="62"/>
        <v>1</v>
      </c>
      <c r="F252" s="39">
        <f t="shared" si="62"/>
        <v>0</v>
      </c>
      <c r="G252" s="39">
        <f t="shared" si="62"/>
        <v>0</v>
      </c>
      <c r="H252" s="39">
        <f t="shared" si="62"/>
        <v>0</v>
      </c>
      <c r="I252" s="39">
        <f t="shared" si="62"/>
        <v>0</v>
      </c>
      <c r="J252" s="39">
        <f t="shared" si="62"/>
        <v>0</v>
      </c>
      <c r="K252" s="39">
        <f t="shared" si="62"/>
        <v>0</v>
      </c>
      <c r="L252" s="39">
        <f t="shared" si="62"/>
        <v>0</v>
      </c>
      <c r="M252" s="39">
        <f t="shared" si="62"/>
        <v>0</v>
      </c>
      <c r="N252" s="39">
        <f t="shared" si="62"/>
        <v>4</v>
      </c>
      <c r="O252" s="39">
        <f t="shared" si="62"/>
        <v>0</v>
      </c>
      <c r="P252" s="39">
        <f t="shared" si="62"/>
        <v>0</v>
      </c>
      <c r="Q252" s="39">
        <f t="shared" si="62"/>
        <v>0</v>
      </c>
      <c r="R252" s="56">
        <f>D252+F252+H252+J252+L252+N252+P252</f>
        <v>4</v>
      </c>
      <c r="S252" s="56">
        <f>E252+G252+I252+K252+M252+O252+Q252</f>
        <v>1</v>
      </c>
      <c r="T252" s="3"/>
      <c r="Z252" s="60">
        <v>30.9999</v>
      </c>
      <c r="AA252" s="60">
        <v>9</v>
      </c>
      <c r="AB252" s="60">
        <v>6</v>
      </c>
      <c r="AC252" s="60">
        <v>2</v>
      </c>
      <c r="AD252" s="60">
        <v>1</v>
      </c>
      <c r="AE252" s="60">
        <v>0</v>
      </c>
      <c r="AF252" s="60">
        <v>0</v>
      </c>
      <c r="AG252" s="60">
        <v>0</v>
      </c>
      <c r="AH252" s="60">
        <v>1</v>
      </c>
      <c r="AI252" s="60">
        <v>1</v>
      </c>
      <c r="AJ252" s="60">
        <v>0</v>
      </c>
      <c r="AK252" s="60">
        <v>0</v>
      </c>
      <c r="AL252" s="60">
        <v>14</v>
      </c>
      <c r="AM252" s="60">
        <v>8</v>
      </c>
      <c r="AN252" s="60">
        <v>1</v>
      </c>
      <c r="AO252" s="60">
        <v>1</v>
      </c>
      <c r="AP252" s="60">
        <v>23</v>
      </c>
      <c r="AQ252" s="60">
        <v>12</v>
      </c>
      <c r="AR252" s="60"/>
    </row>
    <row r="253" spans="2:44" ht="12">
      <c r="B253" s="3"/>
      <c r="C253" s="4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8"/>
      <c r="S253" s="38"/>
      <c r="T253" s="3"/>
      <c r="Z253" s="60" t="s">
        <v>87</v>
      </c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</row>
    <row r="254" spans="1:44" ht="12">
      <c r="A254" s="1" t="s">
        <v>53</v>
      </c>
      <c r="B254" s="3"/>
      <c r="C254" s="4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8"/>
      <c r="S254" s="38"/>
      <c r="T254" s="3"/>
      <c r="Z254" s="60" t="s">
        <v>77</v>
      </c>
      <c r="AA254" s="60" t="s">
        <v>51</v>
      </c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</row>
    <row r="255" spans="1:44" ht="12">
      <c r="A255" s="45">
        <f>Z192</f>
        <v>45.0801</v>
      </c>
      <c r="B255" s="3"/>
      <c r="C255" s="50" t="s">
        <v>68</v>
      </c>
      <c r="D255" s="39">
        <f aca="true" t="shared" si="63" ref="D255:Q255">AB192</f>
        <v>1</v>
      </c>
      <c r="E255" s="39">
        <f t="shared" si="63"/>
        <v>0</v>
      </c>
      <c r="F255" s="39">
        <f t="shared" si="63"/>
        <v>1</v>
      </c>
      <c r="G255" s="39">
        <f t="shared" si="63"/>
        <v>0</v>
      </c>
      <c r="H255" s="39">
        <f t="shared" si="63"/>
        <v>0</v>
      </c>
      <c r="I255" s="39">
        <f t="shared" si="63"/>
        <v>0</v>
      </c>
      <c r="J255" s="39">
        <f t="shared" si="63"/>
        <v>0</v>
      </c>
      <c r="K255" s="39">
        <f t="shared" si="63"/>
        <v>0</v>
      </c>
      <c r="L255" s="39">
        <f t="shared" si="63"/>
        <v>1</v>
      </c>
      <c r="M255" s="39">
        <f t="shared" si="63"/>
        <v>0</v>
      </c>
      <c r="N255" s="39">
        <f t="shared" si="63"/>
        <v>4</v>
      </c>
      <c r="O255" s="39">
        <f t="shared" si="63"/>
        <v>5</v>
      </c>
      <c r="P255" s="39">
        <f t="shared" si="63"/>
        <v>0</v>
      </c>
      <c r="Q255" s="39">
        <f t="shared" si="63"/>
        <v>0</v>
      </c>
      <c r="R255" s="56">
        <f>D255+F255+H255+J255+L255+N255+P255</f>
        <v>7</v>
      </c>
      <c r="S255" s="56">
        <f>E255+G255+I255+K255+M255+O255+Q255</f>
        <v>5</v>
      </c>
      <c r="T255" s="3"/>
      <c r="Z255" s="60">
        <v>42.0601</v>
      </c>
      <c r="AA255" s="60">
        <v>9</v>
      </c>
      <c r="AB255" s="60">
        <v>0</v>
      </c>
      <c r="AC255" s="60">
        <v>0</v>
      </c>
      <c r="AD255" s="60">
        <v>0</v>
      </c>
      <c r="AE255" s="60">
        <v>0</v>
      </c>
      <c r="AF255" s="60">
        <v>0</v>
      </c>
      <c r="AG255" s="60">
        <v>0</v>
      </c>
      <c r="AH255" s="60">
        <v>0</v>
      </c>
      <c r="AI255" s="60">
        <v>0</v>
      </c>
      <c r="AJ255" s="60">
        <v>0</v>
      </c>
      <c r="AK255" s="60">
        <v>0</v>
      </c>
      <c r="AL255" s="60">
        <v>0</v>
      </c>
      <c r="AM255" s="60">
        <v>3</v>
      </c>
      <c r="AN255" s="60">
        <v>0</v>
      </c>
      <c r="AO255" s="60">
        <v>0</v>
      </c>
      <c r="AP255" s="60">
        <v>0</v>
      </c>
      <c r="AQ255" s="60">
        <v>3</v>
      </c>
      <c r="AR255" s="60"/>
    </row>
    <row r="256" spans="2:44" ht="12">
      <c r="B256" s="3"/>
      <c r="C256" s="44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"/>
      <c r="Z256" s="60" t="s">
        <v>87</v>
      </c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</row>
    <row r="257" spans="1:44" ht="12">
      <c r="A257" s="1" t="s">
        <v>63</v>
      </c>
      <c r="B257" s="3"/>
      <c r="C257" s="44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"/>
      <c r="Z257" s="60" t="s">
        <v>112</v>
      </c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</row>
    <row r="258" spans="1:44" ht="12">
      <c r="A258" s="45">
        <f>Z195</f>
        <v>45.1001</v>
      </c>
      <c r="B258" s="3"/>
      <c r="C258" s="50" t="s">
        <v>68</v>
      </c>
      <c r="D258" s="39">
        <f aca="true" t="shared" si="64" ref="D258:Q258">AB195</f>
        <v>0</v>
      </c>
      <c r="E258" s="39">
        <f t="shared" si="64"/>
        <v>0</v>
      </c>
      <c r="F258" s="39">
        <f t="shared" si="64"/>
        <v>0</v>
      </c>
      <c r="G258" s="39">
        <f t="shared" si="64"/>
        <v>0</v>
      </c>
      <c r="H258" s="39">
        <f t="shared" si="64"/>
        <v>0</v>
      </c>
      <c r="I258" s="39">
        <f t="shared" si="64"/>
        <v>0</v>
      </c>
      <c r="J258" s="39">
        <f t="shared" si="64"/>
        <v>0</v>
      </c>
      <c r="K258" s="39">
        <f t="shared" si="64"/>
        <v>0</v>
      </c>
      <c r="L258" s="39">
        <f t="shared" si="64"/>
        <v>0</v>
      </c>
      <c r="M258" s="39">
        <f t="shared" si="64"/>
        <v>0</v>
      </c>
      <c r="N258" s="39">
        <f t="shared" si="64"/>
        <v>4</v>
      </c>
      <c r="O258" s="39">
        <f t="shared" si="64"/>
        <v>1</v>
      </c>
      <c r="P258" s="39">
        <f t="shared" si="64"/>
        <v>1</v>
      </c>
      <c r="Q258" s="39">
        <f t="shared" si="64"/>
        <v>0</v>
      </c>
      <c r="R258" s="56">
        <f>D258+F258+H258+J258+L258+N258+P258</f>
        <v>5</v>
      </c>
      <c r="S258" s="56">
        <f>E258+G258+I258+K258+M258+O258+Q258</f>
        <v>1</v>
      </c>
      <c r="T258" s="3"/>
      <c r="Z258" s="60">
        <v>50.0903</v>
      </c>
      <c r="AA258" s="60">
        <v>9</v>
      </c>
      <c r="AB258" s="60">
        <v>1</v>
      </c>
      <c r="AC258" s="60">
        <v>2</v>
      </c>
      <c r="AD258" s="60">
        <v>1</v>
      </c>
      <c r="AE258" s="60">
        <v>1</v>
      </c>
      <c r="AF258" s="60">
        <v>0</v>
      </c>
      <c r="AG258" s="60">
        <v>0</v>
      </c>
      <c r="AH258" s="60">
        <v>0</v>
      </c>
      <c r="AI258" s="60">
        <v>0</v>
      </c>
      <c r="AJ258" s="60">
        <v>0</v>
      </c>
      <c r="AK258" s="60">
        <v>0</v>
      </c>
      <c r="AL258" s="60">
        <v>5</v>
      </c>
      <c r="AM258" s="60">
        <v>7</v>
      </c>
      <c r="AN258" s="60">
        <v>0</v>
      </c>
      <c r="AO258" s="60">
        <v>0</v>
      </c>
      <c r="AP258" s="60">
        <v>7</v>
      </c>
      <c r="AQ258" s="60">
        <v>10</v>
      </c>
      <c r="AR258" s="60"/>
    </row>
    <row r="259" spans="1:44" ht="12">
      <c r="A259" s="46"/>
      <c r="B259" s="9"/>
      <c r="C259" s="2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9"/>
      <c r="Z259" s="60" t="s">
        <v>87</v>
      </c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</row>
    <row r="260" spans="1:44" ht="12">
      <c r="A260" s="1" t="s">
        <v>64</v>
      </c>
      <c r="B260" s="9"/>
      <c r="C260" s="2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9"/>
      <c r="Z260" s="60" t="s">
        <v>65</v>
      </c>
      <c r="AA260" s="60" t="s">
        <v>113</v>
      </c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</row>
    <row r="261" spans="1:44" ht="12">
      <c r="A261" s="45">
        <f>Z198</f>
        <v>45.1101</v>
      </c>
      <c r="B261" s="3"/>
      <c r="C261" s="50" t="s">
        <v>68</v>
      </c>
      <c r="D261" s="39">
        <f aca="true" t="shared" si="65" ref="D261:Q261">AB198</f>
        <v>0</v>
      </c>
      <c r="E261" s="39">
        <f t="shared" si="65"/>
        <v>0</v>
      </c>
      <c r="F261" s="39">
        <f t="shared" si="65"/>
        <v>0</v>
      </c>
      <c r="G261" s="39">
        <f t="shared" si="65"/>
        <v>0</v>
      </c>
      <c r="H261" s="39">
        <f t="shared" si="65"/>
        <v>0</v>
      </c>
      <c r="I261" s="39">
        <f t="shared" si="65"/>
        <v>0</v>
      </c>
      <c r="J261" s="39">
        <f t="shared" si="65"/>
        <v>0</v>
      </c>
      <c r="K261" s="39">
        <f t="shared" si="65"/>
        <v>0</v>
      </c>
      <c r="L261" s="39">
        <f t="shared" si="65"/>
        <v>0</v>
      </c>
      <c r="M261" s="39">
        <f t="shared" si="65"/>
        <v>0</v>
      </c>
      <c r="N261" s="39">
        <f t="shared" si="65"/>
        <v>0</v>
      </c>
      <c r="O261" s="39">
        <f t="shared" si="65"/>
        <v>3</v>
      </c>
      <c r="P261" s="39">
        <f t="shared" si="65"/>
        <v>0</v>
      </c>
      <c r="Q261" s="39">
        <f t="shared" si="65"/>
        <v>0</v>
      </c>
      <c r="R261" s="56">
        <f>D261+F261+H261+J261+L261+N261+P261</f>
        <v>0</v>
      </c>
      <c r="S261" s="56">
        <f>E261+G261+I261+K261+M261+O261+Q261</f>
        <v>3</v>
      </c>
      <c r="T261" s="9"/>
      <c r="Z261" s="60">
        <v>50.0904</v>
      </c>
      <c r="AA261" s="60">
        <v>9</v>
      </c>
      <c r="AB261" s="60">
        <v>1</v>
      </c>
      <c r="AC261" s="60">
        <v>1</v>
      </c>
      <c r="AD261" s="60">
        <v>0</v>
      </c>
      <c r="AE261" s="60">
        <v>0</v>
      </c>
      <c r="AF261" s="60">
        <v>0</v>
      </c>
      <c r="AG261" s="60">
        <v>0</v>
      </c>
      <c r="AH261" s="60">
        <v>0</v>
      </c>
      <c r="AI261" s="60">
        <v>0</v>
      </c>
      <c r="AJ261" s="60">
        <v>0</v>
      </c>
      <c r="AK261" s="60">
        <v>0</v>
      </c>
      <c r="AL261" s="60">
        <v>0</v>
      </c>
      <c r="AM261" s="60">
        <v>0</v>
      </c>
      <c r="AN261" s="60">
        <v>0</v>
      </c>
      <c r="AO261" s="60">
        <v>0</v>
      </c>
      <c r="AP261" s="60">
        <v>1</v>
      </c>
      <c r="AQ261" s="60">
        <v>1</v>
      </c>
      <c r="AR261" s="60"/>
    </row>
    <row r="262" spans="1:44" ht="12">
      <c r="A262" s="48"/>
      <c r="B262" s="34"/>
      <c r="C262" s="35"/>
      <c r="D262" s="15"/>
      <c r="E262" s="15"/>
      <c r="F262" s="15"/>
      <c r="G262" s="15"/>
      <c r="H262" s="15"/>
      <c r="I262" s="15"/>
      <c r="J262" s="15"/>
      <c r="K262" s="15"/>
      <c r="L262" s="36"/>
      <c r="M262" s="36"/>
      <c r="N262" s="15"/>
      <c r="O262" s="15"/>
      <c r="P262" s="15"/>
      <c r="Q262" s="15"/>
      <c r="R262" s="36"/>
      <c r="S262" s="36"/>
      <c r="T262" s="3"/>
      <c r="Z262" s="60" t="s">
        <v>87</v>
      </c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</row>
    <row r="263" spans="1:44" ht="12">
      <c r="A263" s="1" t="s">
        <v>184</v>
      </c>
      <c r="B263" s="34"/>
      <c r="C263" s="35"/>
      <c r="D263" s="15"/>
      <c r="E263" s="15"/>
      <c r="F263" s="15"/>
      <c r="G263" s="15"/>
      <c r="H263" s="15"/>
      <c r="I263" s="15"/>
      <c r="J263" s="15"/>
      <c r="K263" s="15"/>
      <c r="L263" s="36"/>
      <c r="M263" s="36"/>
      <c r="N263" s="15"/>
      <c r="O263" s="15"/>
      <c r="P263" s="15"/>
      <c r="Q263" s="15"/>
      <c r="R263" s="15"/>
      <c r="S263" s="15"/>
      <c r="T263" s="3"/>
      <c r="Z263" s="60" t="s">
        <v>66</v>
      </c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</row>
    <row r="264" spans="1:44" ht="12">
      <c r="A264" s="45">
        <f>Z201</f>
        <v>50.0501</v>
      </c>
      <c r="B264" s="3"/>
      <c r="C264" s="50" t="s">
        <v>68</v>
      </c>
      <c r="D264" s="39">
        <f aca="true" t="shared" si="66" ref="D264:Q264">AB201</f>
        <v>1</v>
      </c>
      <c r="E264" s="39">
        <f t="shared" si="66"/>
        <v>1</v>
      </c>
      <c r="F264" s="39">
        <f t="shared" si="66"/>
        <v>0</v>
      </c>
      <c r="G264" s="39">
        <f t="shared" si="66"/>
        <v>1</v>
      </c>
      <c r="H264" s="39">
        <f t="shared" si="66"/>
        <v>0</v>
      </c>
      <c r="I264" s="39">
        <f t="shared" si="66"/>
        <v>0</v>
      </c>
      <c r="J264" s="39">
        <f t="shared" si="66"/>
        <v>0</v>
      </c>
      <c r="K264" s="39">
        <f t="shared" si="66"/>
        <v>0</v>
      </c>
      <c r="L264" s="39">
        <f t="shared" si="66"/>
        <v>1</v>
      </c>
      <c r="M264" s="39">
        <f t="shared" si="66"/>
        <v>0</v>
      </c>
      <c r="N264" s="39">
        <f t="shared" si="66"/>
        <v>10</v>
      </c>
      <c r="O264" s="39">
        <f t="shared" si="66"/>
        <v>7</v>
      </c>
      <c r="P264" s="39">
        <f t="shared" si="66"/>
        <v>2</v>
      </c>
      <c r="Q264" s="39">
        <f t="shared" si="66"/>
        <v>1</v>
      </c>
      <c r="R264" s="56">
        <f>D264+F264+H264+J264+L264+N264+P264</f>
        <v>14</v>
      </c>
      <c r="S264" s="56">
        <f>E264+G264+I264+K264+M264+O264+Q264</f>
        <v>10</v>
      </c>
      <c r="T264" s="3"/>
      <c r="Z264" s="60">
        <v>51.1601</v>
      </c>
      <c r="AA264" s="60">
        <v>9</v>
      </c>
      <c r="AB264" s="60">
        <v>0</v>
      </c>
      <c r="AC264" s="60">
        <v>0</v>
      </c>
      <c r="AD264" s="60">
        <v>0</v>
      </c>
      <c r="AE264" s="60">
        <v>0</v>
      </c>
      <c r="AF264" s="60">
        <v>0</v>
      </c>
      <c r="AG264" s="60">
        <v>0</v>
      </c>
      <c r="AH264" s="60">
        <v>0</v>
      </c>
      <c r="AI264" s="60">
        <v>0</v>
      </c>
      <c r="AJ264" s="60">
        <v>0</v>
      </c>
      <c r="AK264" s="60">
        <v>0</v>
      </c>
      <c r="AL264" s="60">
        <v>1</v>
      </c>
      <c r="AM264" s="60">
        <v>1</v>
      </c>
      <c r="AN264" s="60">
        <v>0</v>
      </c>
      <c r="AO264" s="60">
        <v>0</v>
      </c>
      <c r="AP264" s="60">
        <v>1</v>
      </c>
      <c r="AQ264" s="60">
        <v>1</v>
      </c>
      <c r="AR264" s="60"/>
    </row>
    <row r="265" spans="1:44" ht="12">
      <c r="A265" s="48"/>
      <c r="B265" s="34"/>
      <c r="C265" s="35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"/>
      <c r="Z265" s="60" t="s">
        <v>87</v>
      </c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</row>
    <row r="266" spans="1:44" ht="12">
      <c r="A266" s="1" t="s">
        <v>81</v>
      </c>
      <c r="B266" s="34"/>
      <c r="C266" s="2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"/>
      <c r="Z266" s="60" t="s">
        <v>146</v>
      </c>
      <c r="AA266" s="60" t="s">
        <v>89</v>
      </c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</row>
    <row r="267" spans="1:44" ht="12">
      <c r="A267" s="45">
        <f>Z204</f>
        <v>50.0701</v>
      </c>
      <c r="B267" s="3"/>
      <c r="C267" s="50" t="s">
        <v>68</v>
      </c>
      <c r="D267" s="39">
        <f aca="true" t="shared" si="67" ref="D267:Q267">AB204</f>
        <v>0</v>
      </c>
      <c r="E267" s="39">
        <f t="shared" si="67"/>
        <v>0</v>
      </c>
      <c r="F267" s="39">
        <f t="shared" si="67"/>
        <v>0</v>
      </c>
      <c r="G267" s="39">
        <f t="shared" si="67"/>
        <v>0</v>
      </c>
      <c r="H267" s="39">
        <f t="shared" si="67"/>
        <v>0</v>
      </c>
      <c r="I267" s="39">
        <f t="shared" si="67"/>
        <v>0</v>
      </c>
      <c r="J267" s="39">
        <f t="shared" si="67"/>
        <v>0</v>
      </c>
      <c r="K267" s="39">
        <f t="shared" si="67"/>
        <v>0</v>
      </c>
      <c r="L267" s="39">
        <f t="shared" si="67"/>
        <v>0</v>
      </c>
      <c r="M267" s="39">
        <f t="shared" si="67"/>
        <v>0</v>
      </c>
      <c r="N267" s="39">
        <f t="shared" si="67"/>
        <v>1</v>
      </c>
      <c r="O267" s="39">
        <f t="shared" si="67"/>
        <v>4</v>
      </c>
      <c r="P267" s="39">
        <f t="shared" si="67"/>
        <v>0</v>
      </c>
      <c r="Q267" s="39">
        <f t="shared" si="67"/>
        <v>1</v>
      </c>
      <c r="R267" s="56">
        <f>D267+F267+H267+J267+L267+N267+P267</f>
        <v>1</v>
      </c>
      <c r="S267" s="56">
        <f>E267+G267+I267+K267+M267+O267+Q267</f>
        <v>5</v>
      </c>
      <c r="T267" s="3"/>
      <c r="Z267" s="60">
        <v>51.2001</v>
      </c>
      <c r="AA267" s="60">
        <v>9</v>
      </c>
      <c r="AB267" s="60">
        <v>0</v>
      </c>
      <c r="AC267" s="60">
        <v>0</v>
      </c>
      <c r="AD267" s="60">
        <v>0</v>
      </c>
      <c r="AE267" s="60">
        <v>0</v>
      </c>
      <c r="AF267" s="60">
        <v>0</v>
      </c>
      <c r="AG267" s="60">
        <v>0</v>
      </c>
      <c r="AH267" s="60">
        <v>0</v>
      </c>
      <c r="AI267" s="60">
        <v>0</v>
      </c>
      <c r="AJ267" s="60">
        <v>0</v>
      </c>
      <c r="AK267" s="60">
        <v>0</v>
      </c>
      <c r="AL267" s="60">
        <v>1</v>
      </c>
      <c r="AM267" s="60">
        <v>1</v>
      </c>
      <c r="AN267" s="60">
        <v>0</v>
      </c>
      <c r="AO267" s="60">
        <v>0</v>
      </c>
      <c r="AP267" s="60">
        <v>1</v>
      </c>
      <c r="AQ267" s="60">
        <v>1</v>
      </c>
      <c r="AR267" s="60"/>
    </row>
    <row r="268" spans="1:44" ht="12">
      <c r="A268" s="45"/>
      <c r="B268" s="3"/>
      <c r="C268" s="2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"/>
      <c r="Z268" s="60" t="s">
        <v>87</v>
      </c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</row>
    <row r="269" spans="1:44" ht="12">
      <c r="A269" s="1" t="s">
        <v>82</v>
      </c>
      <c r="B269" s="3"/>
      <c r="C269" s="44"/>
      <c r="D269" s="39"/>
      <c r="E269" s="38"/>
      <c r="F269" s="39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"/>
      <c r="Z269" s="60" t="s">
        <v>132</v>
      </c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</row>
    <row r="270" spans="1:44" ht="12">
      <c r="A270" s="45">
        <f>Z207</f>
        <v>50.0703</v>
      </c>
      <c r="B270" s="3"/>
      <c r="C270" s="50" t="s">
        <v>68</v>
      </c>
      <c r="D270" s="39">
        <f aca="true" t="shared" si="68" ref="D270:Q270">AB207</f>
        <v>0</v>
      </c>
      <c r="E270" s="39">
        <f t="shared" si="68"/>
        <v>0</v>
      </c>
      <c r="F270" s="39">
        <f t="shared" si="68"/>
        <v>0</v>
      </c>
      <c r="G270" s="39">
        <f t="shared" si="68"/>
        <v>0</v>
      </c>
      <c r="H270" s="39">
        <f t="shared" si="68"/>
        <v>0</v>
      </c>
      <c r="I270" s="39">
        <f t="shared" si="68"/>
        <v>0</v>
      </c>
      <c r="J270" s="39">
        <f t="shared" si="68"/>
        <v>0</v>
      </c>
      <c r="K270" s="39">
        <f t="shared" si="68"/>
        <v>0</v>
      </c>
      <c r="L270" s="39">
        <f t="shared" si="68"/>
        <v>0</v>
      </c>
      <c r="M270" s="39">
        <f t="shared" si="68"/>
        <v>0</v>
      </c>
      <c r="N270" s="39">
        <f t="shared" si="68"/>
        <v>0</v>
      </c>
      <c r="O270" s="39">
        <f t="shared" si="68"/>
        <v>3</v>
      </c>
      <c r="P270" s="39">
        <f t="shared" si="68"/>
        <v>0</v>
      </c>
      <c r="Q270" s="39">
        <f t="shared" si="68"/>
        <v>0</v>
      </c>
      <c r="R270" s="56">
        <f>D270+F270+H270+J270+L270+N270+P270</f>
        <v>0</v>
      </c>
      <c r="S270" s="56">
        <f>E270+G270+I270+K270+M270+O270+Q270</f>
        <v>3</v>
      </c>
      <c r="T270" s="3"/>
      <c r="Z270" s="60">
        <v>22.0101</v>
      </c>
      <c r="AA270" s="60">
        <v>10</v>
      </c>
      <c r="AB270" s="60">
        <v>0</v>
      </c>
      <c r="AC270" s="60">
        <v>0</v>
      </c>
      <c r="AD270" s="60">
        <v>2</v>
      </c>
      <c r="AE270" s="60">
        <v>5</v>
      </c>
      <c r="AF270" s="60">
        <v>1</v>
      </c>
      <c r="AG270" s="60">
        <v>2</v>
      </c>
      <c r="AH270" s="60">
        <v>2</v>
      </c>
      <c r="AI270" s="60">
        <v>0</v>
      </c>
      <c r="AJ270" s="60">
        <v>2</v>
      </c>
      <c r="AK270" s="60">
        <v>1</v>
      </c>
      <c r="AL270" s="60">
        <v>77</v>
      </c>
      <c r="AM270" s="60">
        <v>61</v>
      </c>
      <c r="AN270" s="60">
        <v>9</v>
      </c>
      <c r="AO270" s="60">
        <v>4</v>
      </c>
      <c r="AP270" s="60">
        <v>93</v>
      </c>
      <c r="AQ270" s="60">
        <v>73</v>
      </c>
      <c r="AR270" s="60"/>
    </row>
    <row r="271" spans="2:44" ht="12">
      <c r="B271" s="3"/>
      <c r="C271" s="37"/>
      <c r="D271" s="39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"/>
      <c r="Z271" s="60" t="s">
        <v>87</v>
      </c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</row>
    <row r="272" spans="2:44" ht="12">
      <c r="B272" s="3"/>
      <c r="C272" s="37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8"/>
      <c r="S272" s="38"/>
      <c r="T272" s="3"/>
      <c r="Z272" s="60" t="s">
        <v>144</v>
      </c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</row>
    <row r="273" spans="2:44" ht="12">
      <c r="B273" s="3"/>
      <c r="C273" s="37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8"/>
      <c r="S273" s="38"/>
      <c r="T273" s="3"/>
      <c r="Z273" s="60">
        <v>51.0401</v>
      </c>
      <c r="AA273" s="60">
        <v>10</v>
      </c>
      <c r="AB273" s="60">
        <v>15</v>
      </c>
      <c r="AC273" s="60">
        <v>1</v>
      </c>
      <c r="AD273" s="60">
        <v>1</v>
      </c>
      <c r="AE273" s="60">
        <v>0</v>
      </c>
      <c r="AF273" s="60">
        <v>1</v>
      </c>
      <c r="AG273" s="60">
        <v>0</v>
      </c>
      <c r="AH273" s="60">
        <v>5</v>
      </c>
      <c r="AI273" s="60">
        <v>3</v>
      </c>
      <c r="AJ273" s="60">
        <v>1</v>
      </c>
      <c r="AK273" s="60">
        <v>0</v>
      </c>
      <c r="AL273" s="60">
        <v>32</v>
      </c>
      <c r="AM273" s="60">
        <v>15</v>
      </c>
      <c r="AN273" s="60">
        <v>3</v>
      </c>
      <c r="AO273" s="60">
        <v>1</v>
      </c>
      <c r="AP273" s="60">
        <v>58</v>
      </c>
      <c r="AQ273" s="60">
        <v>20</v>
      </c>
      <c r="AR273" s="60"/>
    </row>
    <row r="274" spans="1:44" ht="12">
      <c r="A274" s="6" t="s">
        <v>41</v>
      </c>
      <c r="B274" s="7"/>
      <c r="C274" s="7"/>
      <c r="D274" s="7"/>
      <c r="E274" s="7"/>
      <c r="F274" s="7"/>
      <c r="G274" s="7"/>
      <c r="H274" s="7"/>
      <c r="I274" s="7" t="s">
        <v>1</v>
      </c>
      <c r="J274" s="7"/>
      <c r="K274" s="7" t="s">
        <v>2</v>
      </c>
      <c r="L274" s="7" t="str">
        <f>$L$4</f>
        <v>JULY 1, 1998 - JUNE 30, 1999</v>
      </c>
      <c r="M274" s="7"/>
      <c r="N274" s="7"/>
      <c r="O274" s="7"/>
      <c r="P274" s="7"/>
      <c r="Q274" s="7"/>
      <c r="R274" s="7"/>
      <c r="S274" s="7"/>
      <c r="T274" s="3"/>
      <c r="Z274" s="60" t="s">
        <v>87</v>
      </c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</row>
    <row r="275" spans="1:44" ht="12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3"/>
      <c r="Z275" s="60" t="s">
        <v>147</v>
      </c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</row>
    <row r="276" spans="1:44" ht="12">
      <c r="A276" s="6"/>
      <c r="B276" s="12"/>
      <c r="C276" s="12"/>
      <c r="D276" s="7"/>
      <c r="E276" s="7"/>
      <c r="F276" s="7"/>
      <c r="G276" s="7"/>
      <c r="H276" s="65" t="s">
        <v>27</v>
      </c>
      <c r="I276" s="65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3"/>
      <c r="Z276" s="60">
        <v>51.1201</v>
      </c>
      <c r="AA276" s="60">
        <v>10</v>
      </c>
      <c r="AB276" s="60">
        <v>0</v>
      </c>
      <c r="AC276" s="60">
        <v>0</v>
      </c>
      <c r="AD276" s="60">
        <v>3</v>
      </c>
      <c r="AE276" s="60">
        <v>0</v>
      </c>
      <c r="AF276" s="60">
        <v>0</v>
      </c>
      <c r="AG276" s="60">
        <v>1</v>
      </c>
      <c r="AH276" s="60">
        <v>13</v>
      </c>
      <c r="AI276" s="60">
        <v>14</v>
      </c>
      <c r="AJ276" s="60">
        <v>1</v>
      </c>
      <c r="AK276" s="60">
        <v>2</v>
      </c>
      <c r="AL276" s="60">
        <v>26</v>
      </c>
      <c r="AM276" s="60">
        <v>25</v>
      </c>
      <c r="AN276" s="60">
        <v>1</v>
      </c>
      <c r="AO276" s="60">
        <v>1</v>
      </c>
      <c r="AP276" s="60">
        <v>44</v>
      </c>
      <c r="AQ276" s="60">
        <v>43</v>
      </c>
      <c r="AR276" s="60"/>
    </row>
    <row r="277" spans="1:44" ht="12">
      <c r="A277" s="13"/>
      <c r="B277" s="14"/>
      <c r="C277" s="14"/>
      <c r="D277" s="63" t="s">
        <v>22</v>
      </c>
      <c r="E277" s="64"/>
      <c r="F277" s="62" t="s">
        <v>25</v>
      </c>
      <c r="G277" s="62"/>
      <c r="H277" s="62" t="s">
        <v>28</v>
      </c>
      <c r="I277" s="62"/>
      <c r="J277" s="62" t="s">
        <v>31</v>
      </c>
      <c r="K277" s="62"/>
      <c r="L277" s="16"/>
      <c r="M277" s="16"/>
      <c r="N277" s="62" t="s">
        <v>34</v>
      </c>
      <c r="O277" s="62"/>
      <c r="P277" s="62" t="s">
        <v>35</v>
      </c>
      <c r="Q277" s="62"/>
      <c r="R277" s="16"/>
      <c r="S277" s="16"/>
      <c r="T277" s="3"/>
      <c r="Z277" s="60" t="s">
        <v>87</v>
      </c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</row>
    <row r="278" spans="1:44" ht="12">
      <c r="A278" s="13"/>
      <c r="B278" s="14"/>
      <c r="C278" s="14"/>
      <c r="D278" s="63" t="s">
        <v>23</v>
      </c>
      <c r="E278" s="64"/>
      <c r="F278" s="62" t="s">
        <v>22</v>
      </c>
      <c r="G278" s="62"/>
      <c r="H278" s="62" t="s">
        <v>29</v>
      </c>
      <c r="I278" s="62"/>
      <c r="J278" s="62" t="s">
        <v>32</v>
      </c>
      <c r="K278" s="62"/>
      <c r="L278" s="16"/>
      <c r="M278" s="16"/>
      <c r="N278" s="62" t="s">
        <v>22</v>
      </c>
      <c r="O278" s="62"/>
      <c r="P278" s="62" t="s">
        <v>36</v>
      </c>
      <c r="Q278" s="62"/>
      <c r="R278" s="62" t="s">
        <v>38</v>
      </c>
      <c r="S278" s="62"/>
      <c r="T278" s="3"/>
      <c r="Z278" s="60" t="s">
        <v>148</v>
      </c>
      <c r="AA278" s="60" t="s">
        <v>149</v>
      </c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</row>
    <row r="279" spans="1:44" ht="12">
      <c r="A279" s="13" t="s">
        <v>42</v>
      </c>
      <c r="B279" s="14"/>
      <c r="C279" s="59" t="s">
        <v>44</v>
      </c>
      <c r="D279" s="63" t="s">
        <v>24</v>
      </c>
      <c r="E279" s="64"/>
      <c r="F279" s="62" t="s">
        <v>26</v>
      </c>
      <c r="G279" s="62"/>
      <c r="H279" s="62" t="s">
        <v>30</v>
      </c>
      <c r="I279" s="62"/>
      <c r="J279" s="62" t="s">
        <v>33</v>
      </c>
      <c r="K279" s="62"/>
      <c r="L279" s="62" t="s">
        <v>26</v>
      </c>
      <c r="M279" s="62"/>
      <c r="N279" s="62" t="s">
        <v>26</v>
      </c>
      <c r="O279" s="62"/>
      <c r="P279" s="62" t="s">
        <v>37</v>
      </c>
      <c r="Q279" s="62"/>
      <c r="R279" s="62" t="s">
        <v>39</v>
      </c>
      <c r="S279" s="62"/>
      <c r="T279" s="3"/>
      <c r="Z279" s="60">
        <v>51.2001</v>
      </c>
      <c r="AA279" s="60">
        <v>10</v>
      </c>
      <c r="AB279" s="60">
        <v>0</v>
      </c>
      <c r="AC279" s="60">
        <v>0</v>
      </c>
      <c r="AD279" s="60">
        <v>1</v>
      </c>
      <c r="AE279" s="60">
        <v>1</v>
      </c>
      <c r="AF279" s="60">
        <v>0</v>
      </c>
      <c r="AG279" s="60">
        <v>0</v>
      </c>
      <c r="AH279" s="60">
        <v>2</v>
      </c>
      <c r="AI279" s="60">
        <v>3</v>
      </c>
      <c r="AJ279" s="60">
        <v>0</v>
      </c>
      <c r="AK279" s="60">
        <v>0</v>
      </c>
      <c r="AL279" s="60">
        <v>8</v>
      </c>
      <c r="AM279" s="60">
        <v>17</v>
      </c>
      <c r="AN279" s="60">
        <v>0</v>
      </c>
      <c r="AO279" s="60">
        <v>1</v>
      </c>
      <c r="AP279" s="60">
        <v>11</v>
      </c>
      <c r="AQ279" s="60">
        <v>22</v>
      </c>
      <c r="AR279" s="60"/>
    </row>
    <row r="280" spans="1:44" ht="12">
      <c r="A280" s="13" t="s">
        <v>43</v>
      </c>
      <c r="B280" s="14"/>
      <c r="C280" s="59" t="s">
        <v>45</v>
      </c>
      <c r="D280" s="17" t="s">
        <v>3</v>
      </c>
      <c r="E280" s="17" t="s">
        <v>4</v>
      </c>
      <c r="F280" s="17" t="s">
        <v>3</v>
      </c>
      <c r="G280" s="17" t="s">
        <v>4</v>
      </c>
      <c r="H280" s="17" t="s">
        <v>3</v>
      </c>
      <c r="I280" s="17" t="s">
        <v>4</v>
      </c>
      <c r="J280" s="17" t="s">
        <v>3</v>
      </c>
      <c r="K280" s="17" t="s">
        <v>4</v>
      </c>
      <c r="L280" s="17" t="s">
        <v>3</v>
      </c>
      <c r="M280" s="17" t="s">
        <v>4</v>
      </c>
      <c r="N280" s="17" t="s">
        <v>3</v>
      </c>
      <c r="O280" s="17" t="s">
        <v>4</v>
      </c>
      <c r="P280" s="17" t="s">
        <v>3</v>
      </c>
      <c r="Q280" s="17" t="s">
        <v>4</v>
      </c>
      <c r="R280" s="17" t="s">
        <v>3</v>
      </c>
      <c r="S280" s="17" t="s">
        <v>4</v>
      </c>
      <c r="T280" s="3"/>
      <c r="Z280" s="60" t="s">
        <v>87</v>
      </c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</row>
    <row r="281" spans="1:44" ht="12">
      <c r="A281" s="18"/>
      <c r="B281" s="19"/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3"/>
      <c r="Z281" s="60" t="s">
        <v>150</v>
      </c>
      <c r="AA281" s="60" t="s">
        <v>151</v>
      </c>
      <c r="AB281" s="60">
        <v>116</v>
      </c>
      <c r="AC281" s="60">
        <v>91</v>
      </c>
      <c r="AD281" s="60">
        <v>60</v>
      </c>
      <c r="AE281" s="60">
        <v>140</v>
      </c>
      <c r="AF281" s="60">
        <v>5</v>
      </c>
      <c r="AG281" s="60">
        <v>8</v>
      </c>
      <c r="AH281" s="60">
        <v>62</v>
      </c>
      <c r="AI281" s="60">
        <v>71</v>
      </c>
      <c r="AJ281" s="60">
        <v>25</v>
      </c>
      <c r="AK281" s="60">
        <v>38</v>
      </c>
      <c r="AL281" s="60">
        <v>657</v>
      </c>
      <c r="AM281" s="60">
        <v>977</v>
      </c>
      <c r="AN281" s="60">
        <v>46</v>
      </c>
      <c r="AO281" s="60">
        <v>49</v>
      </c>
      <c r="AP281" s="60">
        <v>971</v>
      </c>
      <c r="AQ281" s="61">
        <v>1374</v>
      </c>
      <c r="AR281" s="60"/>
    </row>
    <row r="282" spans="1:44" ht="12">
      <c r="A282" s="40"/>
      <c r="B282" s="41"/>
      <c r="C282" s="41"/>
      <c r="D282" s="42" t="s">
        <v>5</v>
      </c>
      <c r="E282" s="42" t="s">
        <v>6</v>
      </c>
      <c r="F282" s="42" t="s">
        <v>7</v>
      </c>
      <c r="G282" s="42" t="s">
        <v>8</v>
      </c>
      <c r="H282" s="42" t="s">
        <v>9</v>
      </c>
      <c r="I282" s="42" t="s">
        <v>10</v>
      </c>
      <c r="J282" s="42" t="s">
        <v>11</v>
      </c>
      <c r="K282" s="42" t="s">
        <v>12</v>
      </c>
      <c r="L282" s="42" t="s">
        <v>13</v>
      </c>
      <c r="M282" s="42" t="s">
        <v>14</v>
      </c>
      <c r="N282" s="42" t="s">
        <v>15</v>
      </c>
      <c r="O282" s="42" t="s">
        <v>16</v>
      </c>
      <c r="P282" s="42" t="s">
        <v>17</v>
      </c>
      <c r="Q282" s="42" t="s">
        <v>18</v>
      </c>
      <c r="R282" s="42" t="s">
        <v>19</v>
      </c>
      <c r="S282" s="42" t="s">
        <v>20</v>
      </c>
      <c r="T282" s="3"/>
      <c r="Z282" s="60" t="s">
        <v>152</v>
      </c>
      <c r="AA282" s="60" t="s">
        <v>153</v>
      </c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</row>
    <row r="283" spans="2:44" ht="12">
      <c r="B283" s="3"/>
      <c r="C283" s="43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8"/>
      <c r="S283" s="38"/>
      <c r="T283" s="3"/>
      <c r="Z283" s="60" t="s">
        <v>154</v>
      </c>
      <c r="AA283" s="60">
        <v>24</v>
      </c>
      <c r="AB283" s="60">
        <v>23</v>
      </c>
      <c r="AC283" s="60">
        <v>36</v>
      </c>
      <c r="AD283" s="60">
        <v>86</v>
      </c>
      <c r="AE283" s="60">
        <v>3</v>
      </c>
      <c r="AF283" s="60">
        <v>5</v>
      </c>
      <c r="AG283" s="60">
        <v>36</v>
      </c>
      <c r="AH283" s="60">
        <v>40</v>
      </c>
      <c r="AI283" s="60">
        <v>14</v>
      </c>
      <c r="AJ283" s="60">
        <v>28</v>
      </c>
      <c r="AK283" s="60">
        <v>286</v>
      </c>
      <c r="AL283" s="60">
        <v>515</v>
      </c>
      <c r="AM283" s="60">
        <v>15</v>
      </c>
      <c r="AN283" s="60">
        <v>27</v>
      </c>
      <c r="AO283" s="60">
        <v>414</v>
      </c>
      <c r="AP283" s="60">
        <v>724</v>
      </c>
      <c r="AQ283" s="60"/>
      <c r="AR283" s="60"/>
    </row>
    <row r="284" spans="1:44" ht="12">
      <c r="A284" s="1" t="s">
        <v>65</v>
      </c>
      <c r="B284" s="3"/>
      <c r="C284" s="4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8"/>
      <c r="S284" s="38"/>
      <c r="T284" s="3"/>
      <c r="Z284" s="60" t="s">
        <v>152</v>
      </c>
      <c r="AA284" s="60" t="s">
        <v>153</v>
      </c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</row>
    <row r="285" spans="1:44" ht="12">
      <c r="A285" s="45">
        <f>Z210</f>
        <v>50.0901</v>
      </c>
      <c r="B285" s="3"/>
      <c r="C285" s="50" t="s">
        <v>68</v>
      </c>
      <c r="D285" s="39">
        <f>AB210</f>
        <v>1</v>
      </c>
      <c r="E285" s="39">
        <f aca="true" t="shared" si="69" ref="E285:Q285">AC210</f>
        <v>1</v>
      </c>
      <c r="F285" s="39">
        <f t="shared" si="69"/>
        <v>0</v>
      </c>
      <c r="G285" s="39">
        <f t="shared" si="69"/>
        <v>0</v>
      </c>
      <c r="H285" s="39">
        <f t="shared" si="69"/>
        <v>0</v>
      </c>
      <c r="I285" s="39">
        <f t="shared" si="69"/>
        <v>0</v>
      </c>
      <c r="J285" s="39">
        <f t="shared" si="69"/>
        <v>0</v>
      </c>
      <c r="K285" s="39">
        <f t="shared" si="69"/>
        <v>1</v>
      </c>
      <c r="L285" s="39">
        <f t="shared" si="69"/>
        <v>0</v>
      </c>
      <c r="M285" s="39">
        <f t="shared" si="69"/>
        <v>0</v>
      </c>
      <c r="N285" s="39">
        <f t="shared" si="69"/>
        <v>2</v>
      </c>
      <c r="O285" s="39">
        <f t="shared" si="69"/>
        <v>3</v>
      </c>
      <c r="P285" s="39">
        <f t="shared" si="69"/>
        <v>0</v>
      </c>
      <c r="Q285" s="39">
        <f t="shared" si="69"/>
        <v>0</v>
      </c>
      <c r="R285" s="56">
        <f>D285+F285+H285+J285+L285+N285+P285</f>
        <v>3</v>
      </c>
      <c r="S285" s="56">
        <f>E285+G285+I285+K285+M285+O285+Q285</f>
        <v>5</v>
      </c>
      <c r="T285" s="3"/>
      <c r="Z285" s="60" t="s">
        <v>155</v>
      </c>
      <c r="AA285" s="60">
        <v>69</v>
      </c>
      <c r="AB285" s="60">
        <v>62</v>
      </c>
      <c r="AC285" s="60">
        <v>12</v>
      </c>
      <c r="AD285" s="60">
        <v>38</v>
      </c>
      <c r="AE285" s="60">
        <v>0</v>
      </c>
      <c r="AF285" s="60">
        <v>0</v>
      </c>
      <c r="AG285" s="60">
        <v>3</v>
      </c>
      <c r="AH285" s="60">
        <v>9</v>
      </c>
      <c r="AI285" s="60">
        <v>6</v>
      </c>
      <c r="AJ285" s="60">
        <v>7</v>
      </c>
      <c r="AK285" s="60">
        <v>198</v>
      </c>
      <c r="AL285" s="60">
        <v>308</v>
      </c>
      <c r="AM285" s="60">
        <v>17</v>
      </c>
      <c r="AN285" s="60">
        <v>13</v>
      </c>
      <c r="AO285" s="60">
        <v>305</v>
      </c>
      <c r="AP285" s="60">
        <v>437</v>
      </c>
      <c r="AQ285" s="60"/>
      <c r="AR285" s="60"/>
    </row>
    <row r="286" spans="2:44" ht="12">
      <c r="B286" s="3"/>
      <c r="C286" s="4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8"/>
      <c r="S286" s="38"/>
      <c r="T286" s="3"/>
      <c r="Z286" s="60" t="s">
        <v>152</v>
      </c>
      <c r="AA286" s="60" t="s">
        <v>153</v>
      </c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</row>
    <row r="287" spans="1:44" ht="12">
      <c r="A287" s="1" t="s">
        <v>112</v>
      </c>
      <c r="B287" s="3"/>
      <c r="C287" s="4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8"/>
      <c r="S287" s="38"/>
      <c r="T287" s="3"/>
      <c r="Z287" s="60" t="s">
        <v>156</v>
      </c>
      <c r="AA287" s="60" t="s">
        <v>155</v>
      </c>
      <c r="AB287" s="60" t="s">
        <v>157</v>
      </c>
      <c r="AC287" s="60">
        <v>0</v>
      </c>
      <c r="AD287" s="60">
        <v>0</v>
      </c>
      <c r="AE287" s="60">
        <v>3</v>
      </c>
      <c r="AF287" s="60">
        <v>9</v>
      </c>
      <c r="AG287" s="60">
        <v>0</v>
      </c>
      <c r="AH287" s="60">
        <v>0</v>
      </c>
      <c r="AI287" s="60">
        <v>0</v>
      </c>
      <c r="AJ287" s="60">
        <v>0</v>
      </c>
      <c r="AK287" s="60">
        <v>1</v>
      </c>
      <c r="AL287" s="60">
        <v>0</v>
      </c>
      <c r="AM287" s="60">
        <v>8</v>
      </c>
      <c r="AN287" s="60">
        <v>15</v>
      </c>
      <c r="AO287" s="60">
        <v>0</v>
      </c>
      <c r="AP287" s="60">
        <v>0</v>
      </c>
      <c r="AQ287" s="60">
        <v>12</v>
      </c>
      <c r="AR287" s="60">
        <v>24</v>
      </c>
    </row>
    <row r="288" spans="1:44" ht="12">
      <c r="A288" s="45">
        <f>Z213</f>
        <v>50.0903</v>
      </c>
      <c r="B288" s="3"/>
      <c r="C288" s="50" t="s">
        <v>68</v>
      </c>
      <c r="D288" s="39">
        <f aca="true" t="shared" si="70" ref="D288:Q288">AB213</f>
        <v>0</v>
      </c>
      <c r="E288" s="39">
        <f t="shared" si="70"/>
        <v>4</v>
      </c>
      <c r="F288" s="39">
        <f t="shared" si="70"/>
        <v>1</v>
      </c>
      <c r="G288" s="39">
        <f t="shared" si="70"/>
        <v>0</v>
      </c>
      <c r="H288" s="39">
        <f t="shared" si="70"/>
        <v>0</v>
      </c>
      <c r="I288" s="39">
        <f t="shared" si="70"/>
        <v>0</v>
      </c>
      <c r="J288" s="39">
        <f t="shared" si="70"/>
        <v>0</v>
      </c>
      <c r="K288" s="39">
        <f t="shared" si="70"/>
        <v>0</v>
      </c>
      <c r="L288" s="39">
        <f t="shared" si="70"/>
        <v>0</v>
      </c>
      <c r="M288" s="39">
        <f t="shared" si="70"/>
        <v>0</v>
      </c>
      <c r="N288" s="39">
        <f t="shared" si="70"/>
        <v>7</v>
      </c>
      <c r="O288" s="39">
        <f t="shared" si="70"/>
        <v>15</v>
      </c>
      <c r="P288" s="39">
        <f t="shared" si="70"/>
        <v>1</v>
      </c>
      <c r="Q288" s="39">
        <f t="shared" si="70"/>
        <v>0</v>
      </c>
      <c r="R288" s="56">
        <f>D288+F288+H288+J288+L288+N288+P288</f>
        <v>9</v>
      </c>
      <c r="S288" s="56">
        <f>E288+G288+I288+K288+M288+O288+Q288</f>
        <v>19</v>
      </c>
      <c r="T288" s="3"/>
      <c r="Z288" s="60" t="s">
        <v>152</v>
      </c>
      <c r="AA288" s="60" t="s">
        <v>153</v>
      </c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</row>
    <row r="289" spans="2:44" ht="12">
      <c r="B289" s="3"/>
      <c r="C289" s="4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8"/>
      <c r="S289" s="38"/>
      <c r="T289" s="3"/>
      <c r="Z289" s="60" t="s">
        <v>158</v>
      </c>
      <c r="AA289" s="60">
        <v>8</v>
      </c>
      <c r="AB289" s="60">
        <v>5</v>
      </c>
      <c r="AC289" s="60">
        <v>2</v>
      </c>
      <c r="AD289" s="60">
        <v>1</v>
      </c>
      <c r="AE289" s="60">
        <v>0</v>
      </c>
      <c r="AF289" s="60">
        <v>0</v>
      </c>
      <c r="AG289" s="60">
        <v>1</v>
      </c>
      <c r="AH289" s="60">
        <v>2</v>
      </c>
      <c r="AI289" s="60">
        <v>0</v>
      </c>
      <c r="AJ289" s="60">
        <v>0</v>
      </c>
      <c r="AK289" s="60">
        <v>22</v>
      </c>
      <c r="AL289" s="60">
        <v>21</v>
      </c>
      <c r="AM289" s="60">
        <v>1</v>
      </c>
      <c r="AN289" s="60">
        <v>2</v>
      </c>
      <c r="AO289" s="60">
        <v>34</v>
      </c>
      <c r="AP289" s="60">
        <v>31</v>
      </c>
      <c r="AQ289" s="60"/>
      <c r="AR289" s="60"/>
    </row>
    <row r="290" spans="1:44" ht="12">
      <c r="A290" s="1" t="s">
        <v>168</v>
      </c>
      <c r="B290" s="3"/>
      <c r="C290" s="4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8"/>
      <c r="S290" s="38"/>
      <c r="T290" s="3"/>
      <c r="Z290" s="60" t="s">
        <v>152</v>
      </c>
      <c r="AA290" s="60" t="s">
        <v>153</v>
      </c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</row>
    <row r="291" spans="1:44" ht="12">
      <c r="A291" s="45">
        <f>Z216</f>
        <v>50.0904</v>
      </c>
      <c r="B291" s="3"/>
      <c r="C291" s="50" t="s">
        <v>68</v>
      </c>
      <c r="D291" s="39">
        <f aca="true" t="shared" si="71" ref="D291:Q291">AB216</f>
        <v>0</v>
      </c>
      <c r="E291" s="39">
        <f t="shared" si="71"/>
        <v>1</v>
      </c>
      <c r="F291" s="39">
        <f t="shared" si="71"/>
        <v>0</v>
      </c>
      <c r="G291" s="39">
        <f t="shared" si="71"/>
        <v>0</v>
      </c>
      <c r="H291" s="39">
        <f t="shared" si="71"/>
        <v>0</v>
      </c>
      <c r="I291" s="39">
        <f t="shared" si="71"/>
        <v>0</v>
      </c>
      <c r="J291" s="39">
        <f t="shared" si="71"/>
        <v>0</v>
      </c>
      <c r="K291" s="39">
        <f t="shared" si="71"/>
        <v>0</v>
      </c>
      <c r="L291" s="39">
        <f t="shared" si="71"/>
        <v>0</v>
      </c>
      <c r="M291" s="39">
        <f t="shared" si="71"/>
        <v>0</v>
      </c>
      <c r="N291" s="39">
        <f t="shared" si="71"/>
        <v>0</v>
      </c>
      <c r="O291" s="39">
        <f t="shared" si="71"/>
        <v>1</v>
      </c>
      <c r="P291" s="39">
        <f t="shared" si="71"/>
        <v>0</v>
      </c>
      <c r="Q291" s="39">
        <f t="shared" si="71"/>
        <v>0</v>
      </c>
      <c r="R291" s="56">
        <f>D291+F291+H291+J291+L291+N291+P291</f>
        <v>0</v>
      </c>
      <c r="S291" s="56">
        <f>E291+G291+I291+K291+M291+O291+Q291</f>
        <v>2</v>
      </c>
      <c r="T291" s="3"/>
      <c r="Z291" s="60" t="s">
        <v>159</v>
      </c>
      <c r="AA291" s="60" t="s">
        <v>160</v>
      </c>
      <c r="AB291" s="60">
        <v>15</v>
      </c>
      <c r="AC291" s="60">
        <v>1</v>
      </c>
      <c r="AD291" s="60">
        <v>7</v>
      </c>
      <c r="AE291" s="60">
        <v>6</v>
      </c>
      <c r="AF291" s="60">
        <v>2</v>
      </c>
      <c r="AG291" s="60">
        <v>3</v>
      </c>
      <c r="AH291" s="60">
        <v>22</v>
      </c>
      <c r="AI291" s="60">
        <v>20</v>
      </c>
      <c r="AJ291" s="60">
        <v>4</v>
      </c>
      <c r="AK291" s="60">
        <v>3</v>
      </c>
      <c r="AL291" s="60">
        <v>143</v>
      </c>
      <c r="AM291" s="60">
        <v>118</v>
      </c>
      <c r="AN291" s="60">
        <v>13</v>
      </c>
      <c r="AO291" s="60">
        <v>7</v>
      </c>
      <c r="AP291" s="60">
        <v>206</v>
      </c>
      <c r="AQ291" s="60">
        <v>158</v>
      </c>
      <c r="AR291" s="60"/>
    </row>
    <row r="292" spans="2:44" ht="12">
      <c r="B292" s="3"/>
      <c r="C292" s="4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8"/>
      <c r="S292" s="38"/>
      <c r="T292" s="3"/>
      <c r="Z292" s="60" t="s">
        <v>150</v>
      </c>
      <c r="AA292" s="60" t="s">
        <v>151</v>
      </c>
      <c r="AB292" s="60">
        <v>116</v>
      </c>
      <c r="AC292" s="60">
        <v>91</v>
      </c>
      <c r="AD292" s="60">
        <v>60</v>
      </c>
      <c r="AE292" s="60">
        <v>140</v>
      </c>
      <c r="AF292" s="60">
        <v>5</v>
      </c>
      <c r="AG292" s="60">
        <v>8</v>
      </c>
      <c r="AH292" s="60">
        <v>62</v>
      </c>
      <c r="AI292" s="60">
        <v>71</v>
      </c>
      <c r="AJ292" s="60">
        <v>25</v>
      </c>
      <c r="AK292" s="60">
        <v>38</v>
      </c>
      <c r="AL292" s="60">
        <v>657</v>
      </c>
      <c r="AM292" s="60">
        <v>977</v>
      </c>
      <c r="AN292" s="60">
        <v>46</v>
      </c>
      <c r="AO292" s="60">
        <v>49</v>
      </c>
      <c r="AP292" s="60">
        <v>971</v>
      </c>
      <c r="AQ292" s="61">
        <v>1374</v>
      </c>
      <c r="AR292" s="60"/>
    </row>
    <row r="293" spans="1:44" ht="12">
      <c r="A293" s="1" t="s">
        <v>175</v>
      </c>
      <c r="B293" s="3"/>
      <c r="C293" s="44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7"/>
      <c r="AR293" s="5"/>
    </row>
    <row r="294" spans="1:44" s="4" customFormat="1" ht="12">
      <c r="A294" s="45">
        <f>Z219</f>
        <v>51.0401</v>
      </c>
      <c r="B294" s="3"/>
      <c r="C294" s="50" t="s">
        <v>68</v>
      </c>
      <c r="D294" s="39">
        <f aca="true" t="shared" si="72" ref="D294:Q294">AB219</f>
        <v>0</v>
      </c>
      <c r="E294" s="39">
        <f t="shared" si="72"/>
        <v>0</v>
      </c>
      <c r="F294" s="39">
        <f t="shared" si="72"/>
        <v>0</v>
      </c>
      <c r="G294" s="39">
        <f t="shared" si="72"/>
        <v>1</v>
      </c>
      <c r="H294" s="39">
        <f t="shared" si="72"/>
        <v>0</v>
      </c>
      <c r="I294" s="39">
        <f t="shared" si="72"/>
        <v>0</v>
      </c>
      <c r="J294" s="39">
        <f t="shared" si="72"/>
        <v>0</v>
      </c>
      <c r="K294" s="39">
        <f t="shared" si="72"/>
        <v>1</v>
      </c>
      <c r="L294" s="39">
        <f t="shared" si="72"/>
        <v>0</v>
      </c>
      <c r="M294" s="39">
        <f t="shared" si="72"/>
        <v>0</v>
      </c>
      <c r="N294" s="39">
        <f t="shared" si="72"/>
        <v>3</v>
      </c>
      <c r="O294" s="39">
        <f t="shared" si="72"/>
        <v>3</v>
      </c>
      <c r="P294" s="39">
        <f t="shared" si="72"/>
        <v>0</v>
      </c>
      <c r="Q294" s="39">
        <f t="shared" si="72"/>
        <v>0</v>
      </c>
      <c r="R294" s="56">
        <f>D294+F294+H294+J294+L294+N294+P294</f>
        <v>3</v>
      </c>
      <c r="S294" s="56">
        <f>E294+G294+I294+K294+M294+O294+Q294</f>
        <v>5</v>
      </c>
      <c r="T294" s="34"/>
      <c r="U294" s="34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2:44" ht="12">
      <c r="B295" s="3"/>
      <c r="C295" s="4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8"/>
      <c r="S295" s="38"/>
      <c r="T295" s="3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2">
      <c r="A296" s="1" t="s">
        <v>185</v>
      </c>
      <c r="B296" s="3"/>
      <c r="C296" s="4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8"/>
      <c r="S296" s="38"/>
      <c r="T296" s="3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2">
      <c r="A297" s="45">
        <f>Z222</f>
        <v>51.0501</v>
      </c>
      <c r="B297" s="3"/>
      <c r="C297" s="50" t="s">
        <v>68</v>
      </c>
      <c r="D297" s="39">
        <f aca="true" t="shared" si="73" ref="D297:Q297">AB222</f>
        <v>2</v>
      </c>
      <c r="E297" s="39">
        <f t="shared" si="73"/>
        <v>1</v>
      </c>
      <c r="F297" s="39">
        <f t="shared" si="73"/>
        <v>1</v>
      </c>
      <c r="G297" s="39">
        <f t="shared" si="73"/>
        <v>0</v>
      </c>
      <c r="H297" s="39">
        <f t="shared" si="73"/>
        <v>0</v>
      </c>
      <c r="I297" s="39">
        <f t="shared" si="73"/>
        <v>0</v>
      </c>
      <c r="J297" s="39">
        <f t="shared" si="73"/>
        <v>2</v>
      </c>
      <c r="K297" s="39">
        <f t="shared" si="73"/>
        <v>0</v>
      </c>
      <c r="L297" s="39">
        <f t="shared" si="73"/>
        <v>0</v>
      </c>
      <c r="M297" s="39">
        <f t="shared" si="73"/>
        <v>1</v>
      </c>
      <c r="N297" s="39">
        <f t="shared" si="73"/>
        <v>9</v>
      </c>
      <c r="O297" s="39">
        <f t="shared" si="73"/>
        <v>2</v>
      </c>
      <c r="P297" s="39">
        <f t="shared" si="73"/>
        <v>1</v>
      </c>
      <c r="Q297" s="39">
        <f t="shared" si="73"/>
        <v>0</v>
      </c>
      <c r="R297" s="56">
        <f>D297+F297+H297+J297+L297+N297+P297</f>
        <v>15</v>
      </c>
      <c r="S297" s="56">
        <f>E297+G297+I297+K297+M297+O297+Q297</f>
        <v>4</v>
      </c>
      <c r="T297" s="3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2:44" ht="12">
      <c r="B298" s="3"/>
      <c r="C298" s="4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8"/>
      <c r="S298" s="38"/>
      <c r="T298" s="3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2">
      <c r="A299" s="1" t="s">
        <v>66</v>
      </c>
      <c r="B299" s="3"/>
      <c r="C299" s="44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2">
      <c r="A300" s="45">
        <f>Z225</f>
        <v>51.1601</v>
      </c>
      <c r="B300" s="3"/>
      <c r="C300" s="50" t="s">
        <v>68</v>
      </c>
      <c r="D300" s="39">
        <f aca="true" t="shared" si="74" ref="D300:Q300">AB225</f>
        <v>0</v>
      </c>
      <c r="E300" s="39">
        <f t="shared" si="74"/>
        <v>0</v>
      </c>
      <c r="F300" s="39">
        <f t="shared" si="74"/>
        <v>0</v>
      </c>
      <c r="G300" s="39">
        <f t="shared" si="74"/>
        <v>4</v>
      </c>
      <c r="H300" s="39">
        <f t="shared" si="74"/>
        <v>0</v>
      </c>
      <c r="I300" s="39">
        <f t="shared" si="74"/>
        <v>0</v>
      </c>
      <c r="J300" s="39">
        <f t="shared" si="74"/>
        <v>0</v>
      </c>
      <c r="K300" s="39">
        <f t="shared" si="74"/>
        <v>2</v>
      </c>
      <c r="L300" s="39">
        <f t="shared" si="74"/>
        <v>0</v>
      </c>
      <c r="M300" s="39">
        <f t="shared" si="74"/>
        <v>0</v>
      </c>
      <c r="N300" s="39">
        <f t="shared" si="74"/>
        <v>6</v>
      </c>
      <c r="O300" s="39">
        <f t="shared" si="74"/>
        <v>54</v>
      </c>
      <c r="P300" s="39">
        <f t="shared" si="74"/>
        <v>0</v>
      </c>
      <c r="Q300" s="39">
        <f t="shared" si="74"/>
        <v>2</v>
      </c>
      <c r="R300" s="56">
        <f>D300+F300+H300+J300+L300+N300+P300</f>
        <v>6</v>
      </c>
      <c r="S300" s="56">
        <f>E300+G300+I300+K300+M300+O300+Q300</f>
        <v>62</v>
      </c>
      <c r="T300" s="3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2">
      <c r="A301" s="45"/>
      <c r="B301" s="3"/>
      <c r="C301" s="2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2">
      <c r="A302" s="45" t="s">
        <v>178</v>
      </c>
      <c r="B302" s="9"/>
      <c r="C302" s="2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9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2">
      <c r="A303" s="45">
        <f>Z228</f>
        <v>51.2001</v>
      </c>
      <c r="B303" s="3"/>
      <c r="C303" s="50" t="s">
        <v>68</v>
      </c>
      <c r="D303" s="39">
        <f aca="true" t="shared" si="75" ref="D303:Q303">AB228</f>
        <v>0</v>
      </c>
      <c r="E303" s="39">
        <f t="shared" si="75"/>
        <v>1</v>
      </c>
      <c r="F303" s="39">
        <f t="shared" si="75"/>
        <v>0</v>
      </c>
      <c r="G303" s="39">
        <f t="shared" si="75"/>
        <v>0</v>
      </c>
      <c r="H303" s="39">
        <f t="shared" si="75"/>
        <v>0</v>
      </c>
      <c r="I303" s="39">
        <f t="shared" si="75"/>
        <v>0</v>
      </c>
      <c r="J303" s="39">
        <f t="shared" si="75"/>
        <v>0</v>
      </c>
      <c r="K303" s="39">
        <f t="shared" si="75"/>
        <v>0</v>
      </c>
      <c r="L303" s="39">
        <f t="shared" si="75"/>
        <v>0</v>
      </c>
      <c r="M303" s="39">
        <f t="shared" si="75"/>
        <v>0</v>
      </c>
      <c r="N303" s="39">
        <f t="shared" si="75"/>
        <v>0</v>
      </c>
      <c r="O303" s="39">
        <f t="shared" si="75"/>
        <v>0</v>
      </c>
      <c r="P303" s="39">
        <f t="shared" si="75"/>
        <v>0</v>
      </c>
      <c r="Q303" s="39">
        <f t="shared" si="75"/>
        <v>0</v>
      </c>
      <c r="R303" s="56">
        <f>D303+F303+H303+J303+L303+N303+P303</f>
        <v>0</v>
      </c>
      <c r="S303" s="56">
        <f>E303+G303+I303+K303+M303+O303+Q303</f>
        <v>1</v>
      </c>
      <c r="T303" s="9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2">
      <c r="A304" s="53"/>
      <c r="B304" s="31"/>
      <c r="C304" s="32"/>
      <c r="D304" s="47"/>
      <c r="E304" s="47"/>
      <c r="F304" s="47"/>
      <c r="G304" s="47"/>
      <c r="H304" s="33"/>
      <c r="I304" s="33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9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7"/>
      <c r="AR304" s="5"/>
    </row>
    <row r="305" spans="1:44" ht="12">
      <c r="A305" s="45" t="s">
        <v>67</v>
      </c>
      <c r="B305" s="34"/>
      <c r="C305" s="35"/>
      <c r="D305" s="15"/>
      <c r="E305" s="15"/>
      <c r="F305" s="15"/>
      <c r="G305" s="15"/>
      <c r="H305" s="15"/>
      <c r="I305" s="15"/>
      <c r="J305" s="15"/>
      <c r="K305" s="15"/>
      <c r="L305" s="36"/>
      <c r="M305" s="36"/>
      <c r="N305" s="15"/>
      <c r="O305" s="15"/>
      <c r="P305" s="15"/>
      <c r="Q305" s="15"/>
      <c r="R305" s="36"/>
      <c r="S305" s="36"/>
      <c r="T305" s="3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2">
      <c r="A306" s="45">
        <f>Z231</f>
        <v>52.0101</v>
      </c>
      <c r="B306" s="3"/>
      <c r="C306" s="50" t="s">
        <v>68</v>
      </c>
      <c r="D306" s="39">
        <f aca="true" t="shared" si="76" ref="D306:Q306">AB231</f>
        <v>35</v>
      </c>
      <c r="E306" s="39">
        <f t="shared" si="76"/>
        <v>26</v>
      </c>
      <c r="F306" s="39">
        <f t="shared" si="76"/>
        <v>3</v>
      </c>
      <c r="G306" s="39">
        <f t="shared" si="76"/>
        <v>2</v>
      </c>
      <c r="H306" s="39">
        <f t="shared" si="76"/>
        <v>0</v>
      </c>
      <c r="I306" s="39">
        <f t="shared" si="76"/>
        <v>0</v>
      </c>
      <c r="J306" s="39">
        <f t="shared" si="76"/>
        <v>0</v>
      </c>
      <c r="K306" s="39">
        <f t="shared" si="76"/>
        <v>1</v>
      </c>
      <c r="L306" s="39">
        <f t="shared" si="76"/>
        <v>2</v>
      </c>
      <c r="M306" s="39">
        <f t="shared" si="76"/>
        <v>1</v>
      </c>
      <c r="N306" s="39">
        <f t="shared" si="76"/>
        <v>54</v>
      </c>
      <c r="O306" s="39">
        <f t="shared" si="76"/>
        <v>38</v>
      </c>
      <c r="P306" s="39">
        <f t="shared" si="76"/>
        <v>4</v>
      </c>
      <c r="Q306" s="39">
        <f t="shared" si="76"/>
        <v>3</v>
      </c>
      <c r="R306" s="56">
        <f>D306+F306+H306+J306+L306+N306+P306</f>
        <v>98</v>
      </c>
      <c r="S306" s="56">
        <f>E306+G306+I306+K306+M306+O306+Q306</f>
        <v>71</v>
      </c>
      <c r="T306" s="3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2">
      <c r="A307" s="48"/>
      <c r="B307" s="34"/>
      <c r="C307" s="3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3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2">
      <c r="A308" s="45" t="s">
        <v>78</v>
      </c>
      <c r="B308" s="34"/>
      <c r="C308" s="35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2">
      <c r="A309" s="45">
        <f>Z234</f>
        <v>52.0301</v>
      </c>
      <c r="B309" s="3"/>
      <c r="C309" s="50" t="s">
        <v>68</v>
      </c>
      <c r="D309" s="39">
        <f aca="true" t="shared" si="77" ref="D309:Q309">AB234</f>
        <v>5</v>
      </c>
      <c r="E309" s="39">
        <f t="shared" si="77"/>
        <v>9</v>
      </c>
      <c r="F309" s="39">
        <f t="shared" si="77"/>
        <v>0</v>
      </c>
      <c r="G309" s="39">
        <f t="shared" si="77"/>
        <v>0</v>
      </c>
      <c r="H309" s="39">
        <f t="shared" si="77"/>
        <v>0</v>
      </c>
      <c r="I309" s="39">
        <f t="shared" si="77"/>
        <v>0</v>
      </c>
      <c r="J309" s="39">
        <f t="shared" si="77"/>
        <v>0</v>
      </c>
      <c r="K309" s="39">
        <f t="shared" si="77"/>
        <v>2</v>
      </c>
      <c r="L309" s="39">
        <f t="shared" si="77"/>
        <v>0</v>
      </c>
      <c r="M309" s="39">
        <f t="shared" si="77"/>
        <v>0</v>
      </c>
      <c r="N309" s="39">
        <f t="shared" si="77"/>
        <v>6</v>
      </c>
      <c r="O309" s="39">
        <f t="shared" si="77"/>
        <v>14</v>
      </c>
      <c r="P309" s="39">
        <f t="shared" si="77"/>
        <v>1</v>
      </c>
      <c r="Q309" s="39">
        <f t="shared" si="77"/>
        <v>0</v>
      </c>
      <c r="R309" s="56">
        <f>D309+F309+H309+J309+L309+N309+P309</f>
        <v>12</v>
      </c>
      <c r="S309" s="56">
        <f>E309+G309+I309+K309+M309+O309+Q309</f>
        <v>25</v>
      </c>
      <c r="T309" s="3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2">
      <c r="A310" s="48"/>
      <c r="B310" s="34"/>
      <c r="C310" s="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3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2:44" ht="12">
      <c r="B311" s="3"/>
      <c r="C311" s="3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2">
      <c r="A312" s="45"/>
      <c r="B312" s="3"/>
      <c r="C312" s="52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56"/>
      <c r="S312" s="56"/>
      <c r="T312" s="3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2:44" ht="12">
      <c r="B313" s="3"/>
      <c r="C313" s="37"/>
      <c r="D313" s="39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2:44" ht="12">
      <c r="B314" s="3"/>
      <c r="C314" s="37"/>
      <c r="D314" s="39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2:44" ht="12">
      <c r="B315" s="3"/>
      <c r="C315" s="37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8"/>
      <c r="S315" s="38"/>
      <c r="T315" s="3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2">
      <c r="A316" s="6" t="s">
        <v>41</v>
      </c>
      <c r="B316" s="7"/>
      <c r="C316" s="7"/>
      <c r="D316" s="7"/>
      <c r="E316" s="7"/>
      <c r="F316" s="7"/>
      <c r="G316" s="7"/>
      <c r="H316" s="7"/>
      <c r="I316" s="7" t="s">
        <v>1</v>
      </c>
      <c r="J316" s="7"/>
      <c r="K316" s="7" t="s">
        <v>2</v>
      </c>
      <c r="L316" s="7" t="str">
        <f>$L$4</f>
        <v>JULY 1, 1998 - JUNE 30, 1999</v>
      </c>
      <c r="M316" s="7"/>
      <c r="N316" s="7"/>
      <c r="O316" s="7"/>
      <c r="P316" s="7"/>
      <c r="Q316" s="7"/>
      <c r="R316" s="7"/>
      <c r="S316" s="7"/>
      <c r="T316" s="3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2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3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2">
      <c r="A318" s="6"/>
      <c r="B318" s="12"/>
      <c r="C318" s="12"/>
      <c r="D318" s="7"/>
      <c r="E318" s="7"/>
      <c r="F318" s="7"/>
      <c r="G318" s="7"/>
      <c r="H318" s="65" t="s">
        <v>27</v>
      </c>
      <c r="I318" s="65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3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2">
      <c r="A319" s="13"/>
      <c r="B319" s="14"/>
      <c r="C319" s="14"/>
      <c r="D319" s="63" t="s">
        <v>22</v>
      </c>
      <c r="E319" s="64"/>
      <c r="F319" s="62" t="s">
        <v>25</v>
      </c>
      <c r="G319" s="62"/>
      <c r="H319" s="62" t="s">
        <v>28</v>
      </c>
      <c r="I319" s="62"/>
      <c r="J319" s="62" t="s">
        <v>31</v>
      </c>
      <c r="K319" s="62"/>
      <c r="L319" s="16"/>
      <c r="M319" s="16"/>
      <c r="N319" s="62" t="s">
        <v>34</v>
      </c>
      <c r="O319" s="62"/>
      <c r="P319" s="62" t="s">
        <v>35</v>
      </c>
      <c r="Q319" s="62"/>
      <c r="R319" s="16"/>
      <c r="S319" s="16"/>
      <c r="T319" s="3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2">
      <c r="A320" s="13"/>
      <c r="B320" s="14"/>
      <c r="C320" s="14"/>
      <c r="D320" s="63" t="s">
        <v>23</v>
      </c>
      <c r="E320" s="64"/>
      <c r="F320" s="62" t="s">
        <v>22</v>
      </c>
      <c r="G320" s="62"/>
      <c r="H320" s="62" t="s">
        <v>29</v>
      </c>
      <c r="I320" s="62"/>
      <c r="J320" s="62" t="s">
        <v>32</v>
      </c>
      <c r="K320" s="62"/>
      <c r="L320" s="16"/>
      <c r="M320" s="16"/>
      <c r="N320" s="62" t="s">
        <v>22</v>
      </c>
      <c r="O320" s="62"/>
      <c r="P320" s="62" t="s">
        <v>36</v>
      </c>
      <c r="Q320" s="62"/>
      <c r="R320" s="62" t="s">
        <v>38</v>
      </c>
      <c r="S320" s="62"/>
      <c r="T320" s="3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2">
      <c r="A321" s="13" t="s">
        <v>42</v>
      </c>
      <c r="B321" s="14"/>
      <c r="C321" s="59" t="s">
        <v>44</v>
      </c>
      <c r="D321" s="63" t="s">
        <v>24</v>
      </c>
      <c r="E321" s="64"/>
      <c r="F321" s="62" t="s">
        <v>26</v>
      </c>
      <c r="G321" s="62"/>
      <c r="H321" s="62" t="s">
        <v>30</v>
      </c>
      <c r="I321" s="62"/>
      <c r="J321" s="62" t="s">
        <v>33</v>
      </c>
      <c r="K321" s="62"/>
      <c r="L321" s="62" t="s">
        <v>26</v>
      </c>
      <c r="M321" s="62"/>
      <c r="N321" s="62" t="s">
        <v>26</v>
      </c>
      <c r="O321" s="62"/>
      <c r="P321" s="62" t="s">
        <v>37</v>
      </c>
      <c r="Q321" s="62"/>
      <c r="R321" s="62" t="s">
        <v>39</v>
      </c>
      <c r="S321" s="62"/>
      <c r="T321" s="3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2">
      <c r="A322" s="13" t="s">
        <v>43</v>
      </c>
      <c r="B322" s="14"/>
      <c r="C322" s="59" t="s">
        <v>45</v>
      </c>
      <c r="D322" s="17" t="s">
        <v>3</v>
      </c>
      <c r="E322" s="17" t="s">
        <v>4</v>
      </c>
      <c r="F322" s="17" t="s">
        <v>3</v>
      </c>
      <c r="G322" s="17" t="s">
        <v>4</v>
      </c>
      <c r="H322" s="17" t="s">
        <v>3</v>
      </c>
      <c r="I322" s="17" t="s">
        <v>4</v>
      </c>
      <c r="J322" s="17" t="s">
        <v>3</v>
      </c>
      <c r="K322" s="17" t="s">
        <v>4</v>
      </c>
      <c r="L322" s="17" t="s">
        <v>3</v>
      </c>
      <c r="M322" s="17" t="s">
        <v>4</v>
      </c>
      <c r="N322" s="17" t="s">
        <v>3</v>
      </c>
      <c r="O322" s="17" t="s">
        <v>4</v>
      </c>
      <c r="P322" s="17" t="s">
        <v>3</v>
      </c>
      <c r="Q322" s="17" t="s">
        <v>4</v>
      </c>
      <c r="R322" s="17" t="s">
        <v>3</v>
      </c>
      <c r="S322" s="17" t="s">
        <v>4</v>
      </c>
      <c r="T322" s="3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2">
      <c r="A323" s="18"/>
      <c r="B323" s="19"/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3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2">
      <c r="A324" s="40"/>
      <c r="B324" s="41"/>
      <c r="C324" s="41"/>
      <c r="D324" s="42" t="s">
        <v>5</v>
      </c>
      <c r="E324" s="42" t="s">
        <v>6</v>
      </c>
      <c r="F324" s="42" t="s">
        <v>7</v>
      </c>
      <c r="G324" s="42" t="s">
        <v>8</v>
      </c>
      <c r="H324" s="42" t="s">
        <v>9</v>
      </c>
      <c r="I324" s="42" t="s">
        <v>10</v>
      </c>
      <c r="J324" s="42" t="s">
        <v>11</v>
      </c>
      <c r="K324" s="42" t="s">
        <v>12</v>
      </c>
      <c r="L324" s="42" t="s">
        <v>13</v>
      </c>
      <c r="M324" s="42" t="s">
        <v>14</v>
      </c>
      <c r="N324" s="42" t="s">
        <v>15</v>
      </c>
      <c r="O324" s="42" t="s">
        <v>16</v>
      </c>
      <c r="P324" s="42" t="s">
        <v>17</v>
      </c>
      <c r="Q324" s="42" t="s">
        <v>18</v>
      </c>
      <c r="R324" s="42" t="s">
        <v>19</v>
      </c>
      <c r="S324" s="42" t="s">
        <v>20</v>
      </c>
      <c r="T324" s="3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2:44" ht="12">
      <c r="B325" s="3"/>
      <c r="C325" s="43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8"/>
      <c r="S325" s="38"/>
      <c r="T325" s="3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2">
      <c r="A326" s="1" t="s">
        <v>171</v>
      </c>
      <c r="B326" s="3"/>
      <c r="C326" s="4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8"/>
      <c r="S326" s="38"/>
      <c r="T326" s="3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2">
      <c r="A327" s="1">
        <f>Z237</f>
        <v>13.0301</v>
      </c>
      <c r="B327" s="3"/>
      <c r="C327" s="50" t="s">
        <v>176</v>
      </c>
      <c r="D327" s="38">
        <f aca="true" t="shared" si="78" ref="D327:Q327">AB237</f>
        <v>0</v>
      </c>
      <c r="E327" s="38">
        <f t="shared" si="78"/>
        <v>0</v>
      </c>
      <c r="F327" s="38">
        <f t="shared" si="78"/>
        <v>0</v>
      </c>
      <c r="G327" s="38">
        <f t="shared" si="78"/>
        <v>0</v>
      </c>
      <c r="H327" s="38">
        <f t="shared" si="78"/>
        <v>0</v>
      </c>
      <c r="I327" s="38">
        <f t="shared" si="78"/>
        <v>0</v>
      </c>
      <c r="J327" s="38">
        <f t="shared" si="78"/>
        <v>0</v>
      </c>
      <c r="K327" s="38">
        <f t="shared" si="78"/>
        <v>0</v>
      </c>
      <c r="L327" s="38">
        <f t="shared" si="78"/>
        <v>0</v>
      </c>
      <c r="M327" s="38">
        <f t="shared" si="78"/>
        <v>0</v>
      </c>
      <c r="N327" s="38">
        <f t="shared" si="78"/>
        <v>0</v>
      </c>
      <c r="O327" s="38">
        <f t="shared" si="78"/>
        <v>3</v>
      </c>
      <c r="P327" s="38">
        <f t="shared" si="78"/>
        <v>0</v>
      </c>
      <c r="Q327" s="38">
        <f t="shared" si="78"/>
        <v>0</v>
      </c>
      <c r="R327" s="56">
        <f>D327+F327+H327+J327+L327+N327+P327</f>
        <v>0</v>
      </c>
      <c r="S327" s="56">
        <f>E327+G327+I327+K327+M327+O327+Q327</f>
        <v>3</v>
      </c>
      <c r="T327" s="3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2:44" ht="12">
      <c r="B328" s="3"/>
      <c r="C328" s="44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2">
      <c r="A329" s="45" t="s">
        <v>69</v>
      </c>
      <c r="B329" s="3"/>
      <c r="C329" s="2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2">
      <c r="A330" s="1">
        <f>Z240</f>
        <v>13.0401</v>
      </c>
      <c r="B330" s="3"/>
      <c r="C330" s="50" t="s">
        <v>176</v>
      </c>
      <c r="D330" s="38">
        <f aca="true" t="shared" si="79" ref="D330:Q330">AB240</f>
        <v>0</v>
      </c>
      <c r="E330" s="38">
        <f t="shared" si="79"/>
        <v>0</v>
      </c>
      <c r="F330" s="38">
        <f t="shared" si="79"/>
        <v>3</v>
      </c>
      <c r="G330" s="38">
        <f t="shared" si="79"/>
        <v>9</v>
      </c>
      <c r="H330" s="38">
        <f t="shared" si="79"/>
        <v>0</v>
      </c>
      <c r="I330" s="38">
        <f t="shared" si="79"/>
        <v>0</v>
      </c>
      <c r="J330" s="38">
        <f t="shared" si="79"/>
        <v>0</v>
      </c>
      <c r="K330" s="38">
        <f t="shared" si="79"/>
        <v>0</v>
      </c>
      <c r="L330" s="38">
        <f t="shared" si="79"/>
        <v>1</v>
      </c>
      <c r="M330" s="38">
        <f t="shared" si="79"/>
        <v>0</v>
      </c>
      <c r="N330" s="38">
        <f t="shared" si="79"/>
        <v>8</v>
      </c>
      <c r="O330" s="38">
        <f t="shared" si="79"/>
        <v>10</v>
      </c>
      <c r="P330" s="38">
        <f t="shared" si="79"/>
        <v>0</v>
      </c>
      <c r="Q330" s="38">
        <f t="shared" si="79"/>
        <v>0</v>
      </c>
      <c r="R330" s="56">
        <f>D330+F330+H330+J330+L330+N330+P330</f>
        <v>12</v>
      </c>
      <c r="S330" s="56">
        <f>E330+G330+I330+K330+M330+O330+Q330</f>
        <v>19</v>
      </c>
      <c r="T330" s="3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2">
      <c r="A331" s="46"/>
      <c r="B331" s="9"/>
      <c r="C331" s="2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2">
      <c r="A332" s="46" t="s">
        <v>173</v>
      </c>
      <c r="B332" s="31"/>
      <c r="C332" s="32"/>
      <c r="D332" s="47"/>
      <c r="E332" s="47"/>
      <c r="F332" s="47"/>
      <c r="G332" s="47"/>
      <c r="H332" s="33"/>
      <c r="I332" s="33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3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2">
      <c r="A333" s="1">
        <f>Z243</f>
        <v>13.1315</v>
      </c>
      <c r="B333" s="3"/>
      <c r="C333" s="50" t="s">
        <v>176</v>
      </c>
      <c r="D333" s="38">
        <f aca="true" t="shared" si="80" ref="D333:Q333">AB243</f>
        <v>0</v>
      </c>
      <c r="E333" s="38">
        <f t="shared" si="80"/>
        <v>0</v>
      </c>
      <c r="F333" s="38">
        <f t="shared" si="80"/>
        <v>0</v>
      </c>
      <c r="G333" s="38">
        <f t="shared" si="80"/>
        <v>0</v>
      </c>
      <c r="H333" s="38">
        <f t="shared" si="80"/>
        <v>0</v>
      </c>
      <c r="I333" s="38">
        <f t="shared" si="80"/>
        <v>0</v>
      </c>
      <c r="J333" s="38">
        <f t="shared" si="80"/>
        <v>0</v>
      </c>
      <c r="K333" s="38">
        <f t="shared" si="80"/>
        <v>0</v>
      </c>
      <c r="L333" s="38">
        <f t="shared" si="80"/>
        <v>0</v>
      </c>
      <c r="M333" s="38">
        <f t="shared" si="80"/>
        <v>0</v>
      </c>
      <c r="N333" s="38">
        <f t="shared" si="80"/>
        <v>0</v>
      </c>
      <c r="O333" s="38">
        <f t="shared" si="80"/>
        <v>2</v>
      </c>
      <c r="P333" s="38">
        <f t="shared" si="80"/>
        <v>0</v>
      </c>
      <c r="Q333" s="38">
        <f t="shared" si="80"/>
        <v>0</v>
      </c>
      <c r="R333" s="56">
        <f>D333+F333+H333+J333+L333+N333+P333</f>
        <v>0</v>
      </c>
      <c r="S333" s="56">
        <f>E333+G333+I333+K333+M333+O333+Q333</f>
        <v>2</v>
      </c>
      <c r="T333" s="3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2">
      <c r="A334" s="48"/>
      <c r="B334" s="34"/>
      <c r="C334" s="34"/>
      <c r="D334" s="15"/>
      <c r="E334" s="15"/>
      <c r="F334" s="15"/>
      <c r="G334" s="15"/>
      <c r="H334" s="15"/>
      <c r="I334" s="15"/>
      <c r="J334" s="15"/>
      <c r="K334" s="15"/>
      <c r="L334" s="36"/>
      <c r="M334" s="36"/>
      <c r="N334" s="15"/>
      <c r="O334" s="15"/>
      <c r="P334" s="15"/>
      <c r="Q334" s="15"/>
      <c r="R334" s="15"/>
      <c r="S334" s="15"/>
      <c r="T334" s="3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2">
      <c r="A335" s="45"/>
      <c r="B335" s="34"/>
      <c r="C335" s="3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3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2:44" ht="12">
      <c r="B336" s="3"/>
      <c r="C336" s="52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56"/>
      <c r="S336" s="56"/>
      <c r="T336" s="3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2">
      <c r="A337" s="2"/>
      <c r="T337" s="3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2">
      <c r="A338" s="2"/>
      <c r="T338" s="3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2">
      <c r="A339" s="2"/>
      <c r="T339" s="3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2">
      <c r="A340" s="6" t="s">
        <v>41</v>
      </c>
      <c r="B340" s="7"/>
      <c r="C340" s="7"/>
      <c r="D340" s="7"/>
      <c r="E340" s="7"/>
      <c r="F340" s="7"/>
      <c r="G340" s="7"/>
      <c r="H340" s="7"/>
      <c r="I340" s="7" t="s">
        <v>1</v>
      </c>
      <c r="J340" s="7"/>
      <c r="K340" s="7" t="s">
        <v>2</v>
      </c>
      <c r="L340" s="7" t="str">
        <f>$L$4</f>
        <v>JULY 1, 1998 - JUNE 30, 1999</v>
      </c>
      <c r="M340" s="7"/>
      <c r="N340" s="7"/>
      <c r="O340" s="7"/>
      <c r="P340" s="7"/>
      <c r="Q340" s="7"/>
      <c r="R340" s="7"/>
      <c r="S340" s="7"/>
      <c r="T340" s="3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2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3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2">
      <c r="A342" s="6"/>
      <c r="B342" s="12"/>
      <c r="C342" s="12"/>
      <c r="D342" s="7"/>
      <c r="E342" s="7"/>
      <c r="F342" s="7"/>
      <c r="G342" s="7"/>
      <c r="H342" s="65" t="s">
        <v>27</v>
      </c>
      <c r="I342" s="65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3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2">
      <c r="A343" s="13"/>
      <c r="B343" s="14"/>
      <c r="C343" s="14"/>
      <c r="D343" s="63" t="s">
        <v>22</v>
      </c>
      <c r="E343" s="64"/>
      <c r="F343" s="62" t="s">
        <v>25</v>
      </c>
      <c r="G343" s="62"/>
      <c r="H343" s="62" t="s">
        <v>28</v>
      </c>
      <c r="I343" s="62"/>
      <c r="J343" s="62" t="s">
        <v>31</v>
      </c>
      <c r="K343" s="62"/>
      <c r="L343" s="16"/>
      <c r="M343" s="16"/>
      <c r="N343" s="62" t="s">
        <v>34</v>
      </c>
      <c r="O343" s="62"/>
      <c r="P343" s="62" t="s">
        <v>35</v>
      </c>
      <c r="Q343" s="62"/>
      <c r="R343" s="16"/>
      <c r="S343" s="16"/>
      <c r="T343" s="3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2">
      <c r="A344" s="13"/>
      <c r="B344" s="14"/>
      <c r="C344" s="14"/>
      <c r="D344" s="63" t="s">
        <v>23</v>
      </c>
      <c r="E344" s="64"/>
      <c r="F344" s="62" t="s">
        <v>22</v>
      </c>
      <c r="G344" s="62"/>
      <c r="H344" s="62" t="s">
        <v>29</v>
      </c>
      <c r="I344" s="62"/>
      <c r="J344" s="62" t="s">
        <v>32</v>
      </c>
      <c r="K344" s="62"/>
      <c r="L344" s="16"/>
      <c r="M344" s="16"/>
      <c r="N344" s="62" t="s">
        <v>22</v>
      </c>
      <c r="O344" s="62"/>
      <c r="P344" s="62" t="s">
        <v>36</v>
      </c>
      <c r="Q344" s="62"/>
      <c r="R344" s="62" t="s">
        <v>38</v>
      </c>
      <c r="S344" s="62"/>
      <c r="T344" s="3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2">
      <c r="A345" s="13" t="s">
        <v>42</v>
      </c>
      <c r="B345" s="14"/>
      <c r="C345" s="59" t="s">
        <v>44</v>
      </c>
      <c r="D345" s="63" t="s">
        <v>24</v>
      </c>
      <c r="E345" s="64"/>
      <c r="F345" s="62" t="s">
        <v>26</v>
      </c>
      <c r="G345" s="62"/>
      <c r="H345" s="62" t="s">
        <v>30</v>
      </c>
      <c r="I345" s="62"/>
      <c r="J345" s="62" t="s">
        <v>33</v>
      </c>
      <c r="K345" s="62"/>
      <c r="L345" s="62" t="s">
        <v>26</v>
      </c>
      <c r="M345" s="62"/>
      <c r="N345" s="62" t="s">
        <v>26</v>
      </c>
      <c r="O345" s="62"/>
      <c r="P345" s="62" t="s">
        <v>37</v>
      </c>
      <c r="Q345" s="62"/>
      <c r="R345" s="62" t="s">
        <v>39</v>
      </c>
      <c r="S345" s="62"/>
      <c r="T345" s="9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2">
      <c r="A346" s="13" t="s">
        <v>43</v>
      </c>
      <c r="B346" s="14"/>
      <c r="C346" s="59" t="s">
        <v>45</v>
      </c>
      <c r="D346" s="17" t="s">
        <v>3</v>
      </c>
      <c r="E346" s="17" t="s">
        <v>4</v>
      </c>
      <c r="F346" s="17" t="s">
        <v>3</v>
      </c>
      <c r="G346" s="17" t="s">
        <v>4</v>
      </c>
      <c r="H346" s="17" t="s">
        <v>3</v>
      </c>
      <c r="I346" s="17" t="s">
        <v>4</v>
      </c>
      <c r="J346" s="17" t="s">
        <v>3</v>
      </c>
      <c r="K346" s="17" t="s">
        <v>4</v>
      </c>
      <c r="L346" s="17" t="s">
        <v>3</v>
      </c>
      <c r="M346" s="17" t="s">
        <v>4</v>
      </c>
      <c r="N346" s="17" t="s">
        <v>3</v>
      </c>
      <c r="O346" s="17" t="s">
        <v>4</v>
      </c>
      <c r="P346" s="17" t="s">
        <v>3</v>
      </c>
      <c r="Q346" s="17" t="s">
        <v>4</v>
      </c>
      <c r="R346" s="17" t="s">
        <v>3</v>
      </c>
      <c r="S346" s="17" t="s">
        <v>4</v>
      </c>
      <c r="T346" s="9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2">
      <c r="A347" s="18"/>
      <c r="B347" s="19"/>
      <c r="C347" s="1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9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2">
      <c r="A348" s="40"/>
      <c r="B348" s="41"/>
      <c r="C348" s="41"/>
      <c r="D348" s="42" t="s">
        <v>5</v>
      </c>
      <c r="E348" s="42" t="s">
        <v>6</v>
      </c>
      <c r="F348" s="42" t="s">
        <v>7</v>
      </c>
      <c r="G348" s="42" t="s">
        <v>8</v>
      </c>
      <c r="H348" s="42" t="s">
        <v>9</v>
      </c>
      <c r="I348" s="42" t="s">
        <v>10</v>
      </c>
      <c r="J348" s="42" t="s">
        <v>11</v>
      </c>
      <c r="K348" s="42" t="s">
        <v>12</v>
      </c>
      <c r="L348" s="42" t="s">
        <v>13</v>
      </c>
      <c r="M348" s="42" t="s">
        <v>14</v>
      </c>
      <c r="N348" s="42" t="s">
        <v>15</v>
      </c>
      <c r="O348" s="42" t="s">
        <v>16</v>
      </c>
      <c r="P348" s="42" t="s">
        <v>17</v>
      </c>
      <c r="Q348" s="42" t="s">
        <v>18</v>
      </c>
      <c r="R348" s="42" t="s">
        <v>19</v>
      </c>
      <c r="S348" s="42" t="s">
        <v>20</v>
      </c>
      <c r="T348" s="3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2">
      <c r="A349" s="2"/>
      <c r="C349" s="58"/>
      <c r="T349" s="3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2">
      <c r="A350" s="1" t="s">
        <v>69</v>
      </c>
      <c r="C350" s="44"/>
      <c r="T350" s="3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2">
      <c r="A351" s="1">
        <f>Z246</f>
        <v>13.0401</v>
      </c>
      <c r="C351" s="50" t="s">
        <v>71</v>
      </c>
      <c r="D351" s="2">
        <f>AB246</f>
        <v>0</v>
      </c>
      <c r="E351" s="2">
        <f aca="true" t="shared" si="81" ref="E351:Q351">AC246</f>
        <v>0</v>
      </c>
      <c r="F351" s="2">
        <f t="shared" si="81"/>
        <v>0</v>
      </c>
      <c r="G351" s="2">
        <f t="shared" si="81"/>
        <v>0</v>
      </c>
      <c r="H351" s="2">
        <f t="shared" si="81"/>
        <v>0</v>
      </c>
      <c r="I351" s="2">
        <f t="shared" si="81"/>
        <v>0</v>
      </c>
      <c r="J351" s="2">
        <f t="shared" si="81"/>
        <v>0</v>
      </c>
      <c r="K351" s="2">
        <f t="shared" si="81"/>
        <v>0</v>
      </c>
      <c r="L351" s="2">
        <f t="shared" si="81"/>
        <v>0</v>
      </c>
      <c r="M351" s="2">
        <f t="shared" si="81"/>
        <v>0</v>
      </c>
      <c r="N351" s="2">
        <f t="shared" si="81"/>
        <v>1</v>
      </c>
      <c r="O351" s="2">
        <f t="shared" si="81"/>
        <v>0</v>
      </c>
      <c r="P351" s="2">
        <f t="shared" si="81"/>
        <v>0</v>
      </c>
      <c r="Q351" s="2">
        <f t="shared" si="81"/>
        <v>1</v>
      </c>
      <c r="R351" s="56">
        <f>D351+F351+H351+J351+L351+N351+P351</f>
        <v>1</v>
      </c>
      <c r="S351" s="56">
        <f>E351+G351+I351+K351+M351+O351+Q351</f>
        <v>1</v>
      </c>
      <c r="T351" s="3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3:44" ht="12">
      <c r="C352" s="44"/>
      <c r="T352" s="3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2">
      <c r="A353" s="1" t="s">
        <v>173</v>
      </c>
      <c r="C353" s="44"/>
      <c r="T353" s="3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2">
      <c r="A354" s="1">
        <f>Z249</f>
        <v>13.1315</v>
      </c>
      <c r="C354" s="50" t="s">
        <v>71</v>
      </c>
      <c r="D354" s="2">
        <f aca="true" t="shared" si="82" ref="D354:Q354">AB249</f>
        <v>0</v>
      </c>
      <c r="E354" s="2">
        <f t="shared" si="82"/>
        <v>0</v>
      </c>
      <c r="F354" s="2">
        <f t="shared" si="82"/>
        <v>0</v>
      </c>
      <c r="G354" s="2">
        <f t="shared" si="82"/>
        <v>0</v>
      </c>
      <c r="H354" s="2">
        <f t="shared" si="82"/>
        <v>0</v>
      </c>
      <c r="I354" s="2">
        <f t="shared" si="82"/>
        <v>0</v>
      </c>
      <c r="J354" s="2">
        <f t="shared" si="82"/>
        <v>0</v>
      </c>
      <c r="K354" s="2">
        <f t="shared" si="82"/>
        <v>1</v>
      </c>
      <c r="L354" s="2">
        <f t="shared" si="82"/>
        <v>0</v>
      </c>
      <c r="M354" s="2">
        <f t="shared" si="82"/>
        <v>0</v>
      </c>
      <c r="N354" s="2">
        <f t="shared" si="82"/>
        <v>0</v>
      </c>
      <c r="O354" s="2">
        <f t="shared" si="82"/>
        <v>1</v>
      </c>
      <c r="P354" s="2">
        <f t="shared" si="82"/>
        <v>0</v>
      </c>
      <c r="Q354" s="2">
        <f t="shared" si="82"/>
        <v>0</v>
      </c>
      <c r="R354" s="56">
        <f>D354+F354+H354+J354+L354+N354+P354</f>
        <v>0</v>
      </c>
      <c r="S354" s="56">
        <f>E354+G354+I354+K354+M354+O354+Q354</f>
        <v>2</v>
      </c>
      <c r="T354" s="3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3:44" ht="12">
      <c r="C355" s="44"/>
      <c r="T355" s="3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2">
      <c r="A356" s="1" t="s">
        <v>188</v>
      </c>
      <c r="C356" s="44"/>
      <c r="T356" s="3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2">
      <c r="A357" s="1">
        <f>Z252</f>
        <v>30.9999</v>
      </c>
      <c r="C357" s="50" t="s">
        <v>71</v>
      </c>
      <c r="D357" s="2">
        <f aca="true" t="shared" si="83" ref="D357:Q357">AB252</f>
        <v>6</v>
      </c>
      <c r="E357" s="2">
        <f t="shared" si="83"/>
        <v>2</v>
      </c>
      <c r="F357" s="2">
        <f t="shared" si="83"/>
        <v>1</v>
      </c>
      <c r="G357" s="2">
        <f t="shared" si="83"/>
        <v>0</v>
      </c>
      <c r="H357" s="2">
        <f t="shared" si="83"/>
        <v>0</v>
      </c>
      <c r="I357" s="2">
        <f t="shared" si="83"/>
        <v>0</v>
      </c>
      <c r="J357" s="2">
        <f t="shared" si="83"/>
        <v>1</v>
      </c>
      <c r="K357" s="2">
        <f t="shared" si="83"/>
        <v>1</v>
      </c>
      <c r="L357" s="2">
        <f t="shared" si="83"/>
        <v>0</v>
      </c>
      <c r="M357" s="2">
        <f t="shared" si="83"/>
        <v>0</v>
      </c>
      <c r="N357" s="2">
        <f t="shared" si="83"/>
        <v>14</v>
      </c>
      <c r="O357" s="2">
        <f t="shared" si="83"/>
        <v>8</v>
      </c>
      <c r="P357" s="2">
        <f t="shared" si="83"/>
        <v>1</v>
      </c>
      <c r="Q357" s="2">
        <f t="shared" si="83"/>
        <v>1</v>
      </c>
      <c r="R357" s="56">
        <f>D357+F357+H357+J357+L357+N357+P357</f>
        <v>23</v>
      </c>
      <c r="S357" s="56">
        <f>E357+G357+I357+K357+M357+O357+Q357</f>
        <v>12</v>
      </c>
      <c r="T357" s="3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3:44" ht="12">
      <c r="C358" s="44"/>
      <c r="T358" s="3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2">
      <c r="A359" s="1" t="s">
        <v>177</v>
      </c>
      <c r="C359" s="44"/>
      <c r="T359" s="3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2">
      <c r="A360" s="1">
        <f>Z255</f>
        <v>42.0601</v>
      </c>
      <c r="C360" s="50" t="s">
        <v>71</v>
      </c>
      <c r="D360" s="2">
        <f aca="true" t="shared" si="84" ref="D360:Q360">AB255</f>
        <v>0</v>
      </c>
      <c r="E360" s="2">
        <f t="shared" si="84"/>
        <v>0</v>
      </c>
      <c r="F360" s="2">
        <f t="shared" si="84"/>
        <v>0</v>
      </c>
      <c r="G360" s="2">
        <f t="shared" si="84"/>
        <v>0</v>
      </c>
      <c r="H360" s="2">
        <f t="shared" si="84"/>
        <v>0</v>
      </c>
      <c r="I360" s="2">
        <f t="shared" si="84"/>
        <v>0</v>
      </c>
      <c r="J360" s="2">
        <f t="shared" si="84"/>
        <v>0</v>
      </c>
      <c r="K360" s="2">
        <f t="shared" si="84"/>
        <v>0</v>
      </c>
      <c r="L360" s="2">
        <f t="shared" si="84"/>
        <v>0</v>
      </c>
      <c r="M360" s="2">
        <f t="shared" si="84"/>
        <v>0</v>
      </c>
      <c r="N360" s="2">
        <f t="shared" si="84"/>
        <v>0</v>
      </c>
      <c r="O360" s="2">
        <f t="shared" si="84"/>
        <v>3</v>
      </c>
      <c r="P360" s="2">
        <f t="shared" si="84"/>
        <v>0</v>
      </c>
      <c r="Q360" s="2">
        <f t="shared" si="84"/>
        <v>0</v>
      </c>
      <c r="R360" s="56">
        <f>D360+F360+H360+J360+L360+N360+P360</f>
        <v>0</v>
      </c>
      <c r="S360" s="56">
        <f>E360+G360+I360+K360+M360+O360+Q360</f>
        <v>3</v>
      </c>
      <c r="T360" s="3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3:44" ht="12">
      <c r="C361" s="44"/>
      <c r="T361" s="3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2">
      <c r="A362" s="1" t="s">
        <v>112</v>
      </c>
      <c r="C362" s="4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21"/>
      <c r="S362" s="21"/>
      <c r="T362" s="3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2">
      <c r="A363" s="1">
        <f>Z258</f>
        <v>50.0903</v>
      </c>
      <c r="C363" s="50" t="s">
        <v>71</v>
      </c>
      <c r="D363" s="2">
        <f aca="true" t="shared" si="85" ref="D363:Q363">AB258</f>
        <v>1</v>
      </c>
      <c r="E363" s="2">
        <f t="shared" si="85"/>
        <v>2</v>
      </c>
      <c r="F363" s="2">
        <f t="shared" si="85"/>
        <v>1</v>
      </c>
      <c r="G363" s="2">
        <f t="shared" si="85"/>
        <v>1</v>
      </c>
      <c r="H363" s="2">
        <f t="shared" si="85"/>
        <v>0</v>
      </c>
      <c r="I363" s="2">
        <f t="shared" si="85"/>
        <v>0</v>
      </c>
      <c r="J363" s="2">
        <f t="shared" si="85"/>
        <v>0</v>
      </c>
      <c r="K363" s="2">
        <f t="shared" si="85"/>
        <v>0</v>
      </c>
      <c r="L363" s="2">
        <f t="shared" si="85"/>
        <v>0</v>
      </c>
      <c r="M363" s="2">
        <f t="shared" si="85"/>
        <v>0</v>
      </c>
      <c r="N363" s="2">
        <f t="shared" si="85"/>
        <v>5</v>
      </c>
      <c r="O363" s="2">
        <f t="shared" si="85"/>
        <v>7</v>
      </c>
      <c r="P363" s="2">
        <f t="shared" si="85"/>
        <v>0</v>
      </c>
      <c r="Q363" s="2">
        <f t="shared" si="85"/>
        <v>0</v>
      </c>
      <c r="R363" s="56">
        <f>D363+F363+H363+J363+L363+N363+P363</f>
        <v>7</v>
      </c>
      <c r="S363" s="56">
        <f>E363+G363+I363+K363+M363+O363+Q363</f>
        <v>10</v>
      </c>
      <c r="T363" s="3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3:44" ht="12">
      <c r="C364" s="44"/>
      <c r="T364" s="3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2">
      <c r="A365" s="1" t="s">
        <v>168</v>
      </c>
      <c r="C365" s="44"/>
      <c r="T365" s="3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2">
      <c r="A366" s="1">
        <f>Z261</f>
        <v>50.0904</v>
      </c>
      <c r="C366" s="50" t="s">
        <v>71</v>
      </c>
      <c r="D366" s="2">
        <f aca="true" t="shared" si="86" ref="D366:Q366">AB261</f>
        <v>1</v>
      </c>
      <c r="E366" s="2">
        <f t="shared" si="86"/>
        <v>1</v>
      </c>
      <c r="F366" s="2">
        <f t="shared" si="86"/>
        <v>0</v>
      </c>
      <c r="G366" s="2">
        <f t="shared" si="86"/>
        <v>0</v>
      </c>
      <c r="H366" s="2">
        <f t="shared" si="86"/>
        <v>0</v>
      </c>
      <c r="I366" s="2">
        <f t="shared" si="86"/>
        <v>0</v>
      </c>
      <c r="J366" s="2">
        <f t="shared" si="86"/>
        <v>0</v>
      </c>
      <c r="K366" s="2">
        <f t="shared" si="86"/>
        <v>0</v>
      </c>
      <c r="L366" s="2">
        <f t="shared" si="86"/>
        <v>0</v>
      </c>
      <c r="M366" s="2">
        <f t="shared" si="86"/>
        <v>0</v>
      </c>
      <c r="N366" s="2">
        <f t="shared" si="86"/>
        <v>0</v>
      </c>
      <c r="O366" s="2">
        <f t="shared" si="86"/>
        <v>0</v>
      </c>
      <c r="P366" s="2">
        <f t="shared" si="86"/>
        <v>0</v>
      </c>
      <c r="Q366" s="2">
        <f t="shared" si="86"/>
        <v>0</v>
      </c>
      <c r="R366" s="56">
        <f>D366+F366+H366+J366+L366+N366+P366</f>
        <v>1</v>
      </c>
      <c r="S366" s="56">
        <f>E366+G366+I366+K366+M366+O366+Q366</f>
        <v>1</v>
      </c>
      <c r="T366" s="3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3:44" ht="12">
      <c r="C367" s="44"/>
      <c r="T367" s="3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2">
      <c r="A368" s="1" t="s">
        <v>66</v>
      </c>
      <c r="C368" s="44"/>
      <c r="T368" s="3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2">
      <c r="A369" s="1">
        <f>Z264</f>
        <v>51.1601</v>
      </c>
      <c r="C369" s="50" t="s">
        <v>71</v>
      </c>
      <c r="D369" s="2">
        <f aca="true" t="shared" si="87" ref="D369:Q369">AB264</f>
        <v>0</v>
      </c>
      <c r="E369" s="2">
        <f t="shared" si="87"/>
        <v>0</v>
      </c>
      <c r="F369" s="2">
        <f t="shared" si="87"/>
        <v>0</v>
      </c>
      <c r="G369" s="2">
        <f t="shared" si="87"/>
        <v>0</v>
      </c>
      <c r="H369" s="2">
        <f t="shared" si="87"/>
        <v>0</v>
      </c>
      <c r="I369" s="2">
        <f t="shared" si="87"/>
        <v>0</v>
      </c>
      <c r="J369" s="2">
        <f t="shared" si="87"/>
        <v>0</v>
      </c>
      <c r="K369" s="2">
        <f t="shared" si="87"/>
        <v>0</v>
      </c>
      <c r="L369" s="2">
        <f t="shared" si="87"/>
        <v>0</v>
      </c>
      <c r="M369" s="2">
        <f t="shared" si="87"/>
        <v>0</v>
      </c>
      <c r="N369" s="2">
        <f t="shared" si="87"/>
        <v>1</v>
      </c>
      <c r="O369" s="2">
        <f t="shared" si="87"/>
        <v>1</v>
      </c>
      <c r="P369" s="2">
        <f t="shared" si="87"/>
        <v>0</v>
      </c>
      <c r="Q369" s="2">
        <f t="shared" si="87"/>
        <v>0</v>
      </c>
      <c r="R369" s="56">
        <f>D369+F369+H369+J369+L369+N369+P369</f>
        <v>1</v>
      </c>
      <c r="S369" s="56">
        <f>E369+G369+I369+K369+M369+O369+Q369</f>
        <v>1</v>
      </c>
      <c r="T369" s="3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3:44" ht="12">
      <c r="C370" s="28"/>
      <c r="T370" s="3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2">
      <c r="A371" s="1" t="s">
        <v>178</v>
      </c>
      <c r="C371" s="28"/>
      <c r="T371" s="3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2">
      <c r="A372" s="1">
        <f>Z267</f>
        <v>51.2001</v>
      </c>
      <c r="C372" s="50" t="s">
        <v>71</v>
      </c>
      <c r="D372" s="2">
        <f aca="true" t="shared" si="88" ref="D372:Q372">AB267</f>
        <v>0</v>
      </c>
      <c r="E372" s="2">
        <f t="shared" si="88"/>
        <v>0</v>
      </c>
      <c r="F372" s="2">
        <f t="shared" si="88"/>
        <v>0</v>
      </c>
      <c r="G372" s="2">
        <f t="shared" si="88"/>
        <v>0</v>
      </c>
      <c r="H372" s="2">
        <f t="shared" si="88"/>
        <v>0</v>
      </c>
      <c r="I372" s="2">
        <f t="shared" si="88"/>
        <v>0</v>
      </c>
      <c r="J372" s="2">
        <f t="shared" si="88"/>
        <v>0</v>
      </c>
      <c r="K372" s="2">
        <f t="shared" si="88"/>
        <v>0</v>
      </c>
      <c r="L372" s="2">
        <f t="shared" si="88"/>
        <v>0</v>
      </c>
      <c r="M372" s="2">
        <f t="shared" si="88"/>
        <v>0</v>
      </c>
      <c r="N372" s="2">
        <f t="shared" si="88"/>
        <v>1</v>
      </c>
      <c r="O372" s="2">
        <f t="shared" si="88"/>
        <v>1</v>
      </c>
      <c r="P372" s="2">
        <f t="shared" si="88"/>
        <v>0</v>
      </c>
      <c r="Q372" s="2">
        <f t="shared" si="88"/>
        <v>0</v>
      </c>
      <c r="R372" s="56">
        <f>D372+F372+H372+J372+L372+N372+P372</f>
        <v>1</v>
      </c>
      <c r="S372" s="56">
        <f>E372+G372+I372+K372+M372+O372+Q372</f>
        <v>1</v>
      </c>
      <c r="T372" s="3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3:44" ht="12">
      <c r="C373" s="3"/>
      <c r="T373" s="3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3:44" ht="12">
      <c r="C374" s="3"/>
      <c r="T374" s="3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3:44" ht="12">
      <c r="C375" s="52"/>
      <c r="R375" s="56"/>
      <c r="S375" s="56"/>
      <c r="T375" s="3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19" ht="12">
      <c r="A376" s="6" t="s">
        <v>41</v>
      </c>
      <c r="B376" s="7"/>
      <c r="C376" s="7"/>
      <c r="D376" s="7"/>
      <c r="E376" s="7"/>
      <c r="F376" s="7"/>
      <c r="G376" s="7"/>
      <c r="H376" s="7"/>
      <c r="I376" s="7" t="s">
        <v>1</v>
      </c>
      <c r="J376" s="7"/>
      <c r="K376" s="7" t="s">
        <v>2</v>
      </c>
      <c r="L376" s="7" t="str">
        <f>$L$4</f>
        <v>JULY 1, 1998 - JUNE 30, 1999</v>
      </c>
      <c r="M376" s="7"/>
      <c r="N376" s="7"/>
      <c r="O376" s="7"/>
      <c r="P376" s="7"/>
      <c r="Q376" s="7"/>
      <c r="R376" s="7"/>
      <c r="S376" s="7"/>
    </row>
    <row r="377" spans="1:19" ht="12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ht="12">
      <c r="A378" s="6"/>
      <c r="B378" s="12"/>
      <c r="C378" s="12"/>
      <c r="D378" s="7"/>
      <c r="E378" s="7"/>
      <c r="F378" s="7"/>
      <c r="G378" s="7"/>
      <c r="H378" s="65" t="s">
        <v>27</v>
      </c>
      <c r="I378" s="65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">
      <c r="A379" s="13"/>
      <c r="B379" s="14"/>
      <c r="C379" s="14"/>
      <c r="D379" s="63" t="s">
        <v>22</v>
      </c>
      <c r="E379" s="64"/>
      <c r="F379" s="62" t="s">
        <v>25</v>
      </c>
      <c r="G379" s="62"/>
      <c r="H379" s="62" t="s">
        <v>28</v>
      </c>
      <c r="I379" s="62"/>
      <c r="J379" s="62" t="s">
        <v>31</v>
      </c>
      <c r="K379" s="62"/>
      <c r="L379" s="16"/>
      <c r="M379" s="16"/>
      <c r="N379" s="62" t="s">
        <v>34</v>
      </c>
      <c r="O379" s="62"/>
      <c r="P379" s="62" t="s">
        <v>35</v>
      </c>
      <c r="Q379" s="62"/>
      <c r="R379" s="16"/>
      <c r="S379" s="16"/>
    </row>
    <row r="380" spans="1:19" ht="12">
      <c r="A380" s="13"/>
      <c r="B380" s="14"/>
      <c r="C380" s="14"/>
      <c r="D380" s="63" t="s">
        <v>23</v>
      </c>
      <c r="E380" s="64"/>
      <c r="F380" s="62" t="s">
        <v>22</v>
      </c>
      <c r="G380" s="62"/>
      <c r="H380" s="62" t="s">
        <v>29</v>
      </c>
      <c r="I380" s="62"/>
      <c r="J380" s="62" t="s">
        <v>32</v>
      </c>
      <c r="K380" s="62"/>
      <c r="L380" s="16"/>
      <c r="M380" s="16"/>
      <c r="N380" s="62" t="s">
        <v>22</v>
      </c>
      <c r="O380" s="62"/>
      <c r="P380" s="62" t="s">
        <v>36</v>
      </c>
      <c r="Q380" s="62"/>
      <c r="R380" s="62" t="s">
        <v>38</v>
      </c>
      <c r="S380" s="62"/>
    </row>
    <row r="381" spans="1:19" ht="12">
      <c r="A381" s="13" t="s">
        <v>42</v>
      </c>
      <c r="B381" s="14"/>
      <c r="C381" s="59" t="s">
        <v>44</v>
      </c>
      <c r="D381" s="63" t="s">
        <v>24</v>
      </c>
      <c r="E381" s="64"/>
      <c r="F381" s="62" t="s">
        <v>26</v>
      </c>
      <c r="G381" s="62"/>
      <c r="H381" s="62" t="s">
        <v>30</v>
      </c>
      <c r="I381" s="62"/>
      <c r="J381" s="62" t="s">
        <v>33</v>
      </c>
      <c r="K381" s="62"/>
      <c r="L381" s="62" t="s">
        <v>26</v>
      </c>
      <c r="M381" s="62"/>
      <c r="N381" s="62" t="s">
        <v>26</v>
      </c>
      <c r="O381" s="62"/>
      <c r="P381" s="62" t="s">
        <v>37</v>
      </c>
      <c r="Q381" s="62"/>
      <c r="R381" s="62" t="s">
        <v>39</v>
      </c>
      <c r="S381" s="62"/>
    </row>
    <row r="382" spans="1:19" ht="12">
      <c r="A382" s="13" t="s">
        <v>43</v>
      </c>
      <c r="B382" s="14"/>
      <c r="C382" s="59" t="s">
        <v>45</v>
      </c>
      <c r="D382" s="17" t="s">
        <v>3</v>
      </c>
      <c r="E382" s="17" t="s">
        <v>4</v>
      </c>
      <c r="F382" s="17" t="s">
        <v>3</v>
      </c>
      <c r="G382" s="17" t="s">
        <v>4</v>
      </c>
      <c r="H382" s="17" t="s">
        <v>3</v>
      </c>
      <c r="I382" s="17" t="s">
        <v>4</v>
      </c>
      <c r="J382" s="17" t="s">
        <v>3</v>
      </c>
      <c r="K382" s="17" t="s">
        <v>4</v>
      </c>
      <c r="L382" s="17" t="s">
        <v>3</v>
      </c>
      <c r="M382" s="17" t="s">
        <v>4</v>
      </c>
      <c r="N382" s="17" t="s">
        <v>3</v>
      </c>
      <c r="O382" s="17" t="s">
        <v>4</v>
      </c>
      <c r="P382" s="17" t="s">
        <v>3</v>
      </c>
      <c r="Q382" s="17" t="s">
        <v>4</v>
      </c>
      <c r="R382" s="17" t="s">
        <v>3</v>
      </c>
      <c r="S382" s="17" t="s">
        <v>4</v>
      </c>
    </row>
    <row r="383" spans="1:19" ht="12">
      <c r="A383" s="18"/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">
      <c r="A384" s="40"/>
      <c r="B384" s="41"/>
      <c r="C384" s="41"/>
      <c r="D384" s="42" t="s">
        <v>5</v>
      </c>
      <c r="E384" s="42" t="s">
        <v>6</v>
      </c>
      <c r="F384" s="42" t="s">
        <v>7</v>
      </c>
      <c r="G384" s="42" t="s">
        <v>8</v>
      </c>
      <c r="H384" s="42" t="s">
        <v>9</v>
      </c>
      <c r="I384" s="42" t="s">
        <v>10</v>
      </c>
      <c r="J384" s="42" t="s">
        <v>11</v>
      </c>
      <c r="K384" s="42" t="s">
        <v>12</v>
      </c>
      <c r="L384" s="42" t="s">
        <v>13</v>
      </c>
      <c r="M384" s="42" t="s">
        <v>14</v>
      </c>
      <c r="N384" s="42" t="s">
        <v>15</v>
      </c>
      <c r="O384" s="42" t="s">
        <v>16</v>
      </c>
      <c r="P384" s="42" t="s">
        <v>17</v>
      </c>
      <c r="Q384" s="42" t="s">
        <v>18</v>
      </c>
      <c r="R384" s="42" t="s">
        <v>19</v>
      </c>
      <c r="S384" s="42" t="s">
        <v>20</v>
      </c>
    </row>
    <row r="385" ht="12">
      <c r="C385" s="58"/>
    </row>
    <row r="386" spans="1:3" ht="12">
      <c r="A386" s="1" t="s">
        <v>132</v>
      </c>
      <c r="C386" s="28"/>
    </row>
    <row r="387" spans="1:19" ht="12">
      <c r="A387" s="1">
        <f>Z270</f>
        <v>22.0101</v>
      </c>
      <c r="C387" s="50" t="s">
        <v>72</v>
      </c>
      <c r="D387" s="2">
        <f>AB270</f>
        <v>0</v>
      </c>
      <c r="E387" s="2">
        <f aca="true" t="shared" si="89" ref="E387:Q387">AC270</f>
        <v>0</v>
      </c>
      <c r="F387" s="2">
        <f t="shared" si="89"/>
        <v>2</v>
      </c>
      <c r="G387" s="2">
        <f t="shared" si="89"/>
        <v>5</v>
      </c>
      <c r="H387" s="2">
        <f t="shared" si="89"/>
        <v>1</v>
      </c>
      <c r="I387" s="2">
        <f t="shared" si="89"/>
        <v>2</v>
      </c>
      <c r="J387" s="2">
        <f t="shared" si="89"/>
        <v>2</v>
      </c>
      <c r="K387" s="2">
        <f t="shared" si="89"/>
        <v>0</v>
      </c>
      <c r="L387" s="2">
        <f t="shared" si="89"/>
        <v>2</v>
      </c>
      <c r="M387" s="2">
        <f t="shared" si="89"/>
        <v>1</v>
      </c>
      <c r="N387" s="2">
        <f t="shared" si="89"/>
        <v>77</v>
      </c>
      <c r="O387" s="2">
        <f t="shared" si="89"/>
        <v>61</v>
      </c>
      <c r="P387" s="2">
        <f t="shared" si="89"/>
        <v>9</v>
      </c>
      <c r="Q387" s="2">
        <f t="shared" si="89"/>
        <v>4</v>
      </c>
      <c r="R387" s="56">
        <f>D387+F387+H387+J387+L387+N387+P387</f>
        <v>93</v>
      </c>
      <c r="S387" s="56">
        <f>E387+G387+I387+K387+M387+O387+Q387</f>
        <v>73</v>
      </c>
    </row>
    <row r="388" ht="12">
      <c r="C388" s="28"/>
    </row>
    <row r="389" spans="1:3" ht="12">
      <c r="A389" s="1" t="s">
        <v>144</v>
      </c>
      <c r="C389" s="28"/>
    </row>
    <row r="390" spans="1:19" ht="12">
      <c r="A390" s="1">
        <f>Z273</f>
        <v>51.0401</v>
      </c>
      <c r="C390" s="50" t="s">
        <v>72</v>
      </c>
      <c r="D390" s="2">
        <f aca="true" t="shared" si="90" ref="D390:Q390">AB273</f>
        <v>15</v>
      </c>
      <c r="E390" s="2">
        <f t="shared" si="90"/>
        <v>1</v>
      </c>
      <c r="F390" s="2">
        <f t="shared" si="90"/>
        <v>1</v>
      </c>
      <c r="G390" s="2">
        <f t="shared" si="90"/>
        <v>0</v>
      </c>
      <c r="H390" s="2">
        <f t="shared" si="90"/>
        <v>1</v>
      </c>
      <c r="I390" s="2">
        <f t="shared" si="90"/>
        <v>0</v>
      </c>
      <c r="J390" s="2">
        <f t="shared" si="90"/>
        <v>5</v>
      </c>
      <c r="K390" s="2">
        <f t="shared" si="90"/>
        <v>3</v>
      </c>
      <c r="L390" s="2">
        <f t="shared" si="90"/>
        <v>1</v>
      </c>
      <c r="M390" s="2">
        <f t="shared" si="90"/>
        <v>0</v>
      </c>
      <c r="N390" s="2">
        <f t="shared" si="90"/>
        <v>32</v>
      </c>
      <c r="O390" s="2">
        <f t="shared" si="90"/>
        <v>15</v>
      </c>
      <c r="P390" s="2">
        <f t="shared" si="90"/>
        <v>3</v>
      </c>
      <c r="Q390" s="2">
        <f t="shared" si="90"/>
        <v>1</v>
      </c>
      <c r="R390" s="56">
        <f>D390+F390+H390+J390+L390+N390+P390</f>
        <v>58</v>
      </c>
      <c r="S390" s="56">
        <f>E390+G390+I390+K390+M390+O390+Q390</f>
        <v>20</v>
      </c>
    </row>
    <row r="391" ht="12">
      <c r="C391" s="28"/>
    </row>
    <row r="392" spans="1:3" ht="12">
      <c r="A392" s="1" t="s">
        <v>147</v>
      </c>
      <c r="C392" s="28"/>
    </row>
    <row r="393" spans="1:19" ht="12">
      <c r="A393" s="1">
        <f>Z276</f>
        <v>51.1201</v>
      </c>
      <c r="C393" s="50" t="s">
        <v>72</v>
      </c>
      <c r="D393" s="2">
        <f aca="true" t="shared" si="91" ref="D393:Q393">AB276</f>
        <v>0</v>
      </c>
      <c r="E393" s="2">
        <f t="shared" si="91"/>
        <v>0</v>
      </c>
      <c r="F393" s="2">
        <f t="shared" si="91"/>
        <v>3</v>
      </c>
      <c r="G393" s="2">
        <f t="shared" si="91"/>
        <v>0</v>
      </c>
      <c r="H393" s="2">
        <f t="shared" si="91"/>
        <v>0</v>
      </c>
      <c r="I393" s="2">
        <f t="shared" si="91"/>
        <v>1</v>
      </c>
      <c r="J393" s="2">
        <f t="shared" si="91"/>
        <v>13</v>
      </c>
      <c r="K393" s="2">
        <f t="shared" si="91"/>
        <v>14</v>
      </c>
      <c r="L393" s="2">
        <f t="shared" si="91"/>
        <v>1</v>
      </c>
      <c r="M393" s="2">
        <f t="shared" si="91"/>
        <v>2</v>
      </c>
      <c r="N393" s="2">
        <f t="shared" si="91"/>
        <v>26</v>
      </c>
      <c r="O393" s="2">
        <f t="shared" si="91"/>
        <v>25</v>
      </c>
      <c r="P393" s="2">
        <f t="shared" si="91"/>
        <v>1</v>
      </c>
      <c r="Q393" s="2">
        <f t="shared" si="91"/>
        <v>1</v>
      </c>
      <c r="R393" s="56">
        <f>D393+F393+H393+J393+L393+N393+P393</f>
        <v>44</v>
      </c>
      <c r="S393" s="56">
        <f>E393+G393+I393+K393+M393+O393+Q393</f>
        <v>43</v>
      </c>
    </row>
    <row r="394" ht="12">
      <c r="C394" s="28"/>
    </row>
    <row r="395" spans="1:3" ht="12">
      <c r="A395" s="1" t="s">
        <v>179</v>
      </c>
      <c r="C395" s="28"/>
    </row>
    <row r="396" spans="1:19" ht="12">
      <c r="A396" s="1">
        <f>Z279</f>
        <v>51.2001</v>
      </c>
      <c r="C396" s="50" t="s">
        <v>72</v>
      </c>
      <c r="D396" s="2">
        <f aca="true" t="shared" si="92" ref="D396:Q396">AB279</f>
        <v>0</v>
      </c>
      <c r="E396" s="2">
        <f t="shared" si="92"/>
        <v>0</v>
      </c>
      <c r="F396" s="2">
        <f t="shared" si="92"/>
        <v>1</v>
      </c>
      <c r="G396" s="2">
        <f t="shared" si="92"/>
        <v>1</v>
      </c>
      <c r="H396" s="2">
        <f t="shared" si="92"/>
        <v>0</v>
      </c>
      <c r="I396" s="2">
        <f t="shared" si="92"/>
        <v>0</v>
      </c>
      <c r="J396" s="2">
        <f t="shared" si="92"/>
        <v>2</v>
      </c>
      <c r="K396" s="2">
        <f t="shared" si="92"/>
        <v>3</v>
      </c>
      <c r="L396" s="2">
        <f t="shared" si="92"/>
        <v>0</v>
      </c>
      <c r="M396" s="2">
        <f t="shared" si="92"/>
        <v>0</v>
      </c>
      <c r="N396" s="2">
        <f t="shared" si="92"/>
        <v>8</v>
      </c>
      <c r="O396" s="2">
        <f t="shared" si="92"/>
        <v>17</v>
      </c>
      <c r="P396" s="2">
        <f t="shared" si="92"/>
        <v>0</v>
      </c>
      <c r="Q396" s="2">
        <f t="shared" si="92"/>
        <v>1</v>
      </c>
      <c r="R396" s="56">
        <f>D396+F396+H396+J396+L396+N396+P396</f>
        <v>11</v>
      </c>
      <c r="S396" s="56">
        <f>E396+G396+I396+K396+M396+O396+Q396</f>
        <v>22</v>
      </c>
    </row>
    <row r="397" ht="12">
      <c r="A397" s="2"/>
    </row>
    <row r="398" ht="12">
      <c r="A398" s="2"/>
    </row>
    <row r="399" ht="12">
      <c r="A399" s="2"/>
    </row>
    <row r="400" spans="1:19" ht="12">
      <c r="A400" s="6" t="s">
        <v>41</v>
      </c>
      <c r="B400" s="7"/>
      <c r="C400" s="7"/>
      <c r="D400" s="7"/>
      <c r="E400" s="7"/>
      <c r="F400" s="7"/>
      <c r="G400" s="7"/>
      <c r="H400" s="7"/>
      <c r="I400" s="7" t="s">
        <v>1</v>
      </c>
      <c r="J400" s="7"/>
      <c r="K400" s="7" t="s">
        <v>2</v>
      </c>
      <c r="L400" s="7" t="str">
        <f>$L$4</f>
        <v>JULY 1, 1998 - JUNE 30, 1999</v>
      </c>
      <c r="M400" s="7"/>
      <c r="N400" s="7"/>
      <c r="O400" s="7"/>
      <c r="P400" s="7"/>
      <c r="Q400" s="7"/>
      <c r="R400" s="7"/>
      <c r="S400" s="7"/>
    </row>
    <row r="401" spans="1:19" ht="12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ht="12">
      <c r="A402" s="6"/>
      <c r="B402" s="12"/>
      <c r="C402" s="12"/>
      <c r="D402" s="7"/>
      <c r="E402" s="7"/>
      <c r="F402" s="7"/>
      <c r="G402" s="7"/>
      <c r="H402" s="65" t="s">
        <v>27</v>
      </c>
      <c r="I402" s="65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">
      <c r="A403" s="13"/>
      <c r="B403" s="14"/>
      <c r="C403" s="14"/>
      <c r="D403" s="63" t="s">
        <v>22</v>
      </c>
      <c r="E403" s="64"/>
      <c r="F403" s="62" t="s">
        <v>25</v>
      </c>
      <c r="G403" s="62"/>
      <c r="H403" s="62" t="s">
        <v>28</v>
      </c>
      <c r="I403" s="62"/>
      <c r="J403" s="62" t="s">
        <v>31</v>
      </c>
      <c r="K403" s="62"/>
      <c r="L403" s="16"/>
      <c r="M403" s="16"/>
      <c r="N403" s="62" t="s">
        <v>34</v>
      </c>
      <c r="O403" s="62"/>
      <c r="P403" s="62" t="s">
        <v>35</v>
      </c>
      <c r="Q403" s="62"/>
      <c r="R403" s="16"/>
      <c r="S403" s="16"/>
    </row>
    <row r="404" spans="1:19" ht="12">
      <c r="A404" s="13"/>
      <c r="B404" s="14"/>
      <c r="C404" s="14"/>
      <c r="D404" s="63" t="s">
        <v>23</v>
      </c>
      <c r="E404" s="64"/>
      <c r="F404" s="62" t="s">
        <v>22</v>
      </c>
      <c r="G404" s="62"/>
      <c r="H404" s="62" t="s">
        <v>29</v>
      </c>
      <c r="I404" s="62"/>
      <c r="J404" s="62" t="s">
        <v>32</v>
      </c>
      <c r="K404" s="62"/>
      <c r="L404" s="16"/>
      <c r="M404" s="16"/>
      <c r="N404" s="62" t="s">
        <v>22</v>
      </c>
      <c r="O404" s="62"/>
      <c r="P404" s="62" t="s">
        <v>36</v>
      </c>
      <c r="Q404" s="62"/>
      <c r="R404" s="62" t="s">
        <v>38</v>
      </c>
      <c r="S404" s="62"/>
    </row>
    <row r="405" spans="1:19" ht="12">
      <c r="A405" s="13" t="s">
        <v>42</v>
      </c>
      <c r="B405" s="14"/>
      <c r="C405" s="59" t="s">
        <v>44</v>
      </c>
      <c r="D405" s="63" t="s">
        <v>24</v>
      </c>
      <c r="E405" s="64"/>
      <c r="F405" s="62" t="s">
        <v>26</v>
      </c>
      <c r="G405" s="62"/>
      <c r="H405" s="62" t="s">
        <v>30</v>
      </c>
      <c r="I405" s="62"/>
      <c r="J405" s="62" t="s">
        <v>33</v>
      </c>
      <c r="K405" s="62"/>
      <c r="L405" s="62" t="s">
        <v>26</v>
      </c>
      <c r="M405" s="62"/>
      <c r="N405" s="62" t="s">
        <v>26</v>
      </c>
      <c r="O405" s="62"/>
      <c r="P405" s="62" t="s">
        <v>37</v>
      </c>
      <c r="Q405" s="62"/>
      <c r="R405" s="62" t="s">
        <v>39</v>
      </c>
      <c r="S405" s="62"/>
    </row>
    <row r="406" spans="1:19" ht="12">
      <c r="A406" s="13" t="s">
        <v>43</v>
      </c>
      <c r="B406" s="14"/>
      <c r="C406" s="59" t="s">
        <v>45</v>
      </c>
      <c r="D406" s="17" t="s">
        <v>3</v>
      </c>
      <c r="E406" s="17" t="s">
        <v>4</v>
      </c>
      <c r="F406" s="17" t="s">
        <v>3</v>
      </c>
      <c r="G406" s="17" t="s">
        <v>4</v>
      </c>
      <c r="H406" s="17" t="s">
        <v>3</v>
      </c>
      <c r="I406" s="17" t="s">
        <v>4</v>
      </c>
      <c r="J406" s="17" t="s">
        <v>3</v>
      </c>
      <c r="K406" s="17" t="s">
        <v>4</v>
      </c>
      <c r="L406" s="17" t="s">
        <v>3</v>
      </c>
      <c r="M406" s="17" t="s">
        <v>4</v>
      </c>
      <c r="N406" s="17" t="s">
        <v>3</v>
      </c>
      <c r="O406" s="17" t="s">
        <v>4</v>
      </c>
      <c r="P406" s="17" t="s">
        <v>3</v>
      </c>
      <c r="Q406" s="17" t="s">
        <v>4</v>
      </c>
      <c r="R406" s="17" t="s">
        <v>3</v>
      </c>
      <c r="S406" s="17" t="s">
        <v>4</v>
      </c>
    </row>
    <row r="407" spans="1:19" ht="12">
      <c r="A407" s="18"/>
      <c r="B407" s="19"/>
      <c r="C407" s="19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">
      <c r="A408" s="40"/>
      <c r="B408" s="41"/>
      <c r="C408" s="41"/>
      <c r="D408" s="42" t="s">
        <v>5</v>
      </c>
      <c r="E408" s="42" t="s">
        <v>6</v>
      </c>
      <c r="F408" s="42" t="s">
        <v>7</v>
      </c>
      <c r="G408" s="42" t="s">
        <v>8</v>
      </c>
      <c r="H408" s="42" t="s">
        <v>9</v>
      </c>
      <c r="I408" s="42" t="s">
        <v>10</v>
      </c>
      <c r="J408" s="42" t="s">
        <v>11</v>
      </c>
      <c r="K408" s="42" t="s">
        <v>12</v>
      </c>
      <c r="L408" s="42" t="s">
        <v>13</v>
      </c>
      <c r="M408" s="42" t="s">
        <v>14</v>
      </c>
      <c r="N408" s="42" t="s">
        <v>15</v>
      </c>
      <c r="O408" s="42" t="s">
        <v>16</v>
      </c>
      <c r="P408" s="42" t="s">
        <v>17</v>
      </c>
      <c r="Q408" s="42" t="s">
        <v>18</v>
      </c>
      <c r="R408" s="42" t="s">
        <v>19</v>
      </c>
      <c r="S408" s="42" t="s">
        <v>20</v>
      </c>
    </row>
    <row r="409" ht="12">
      <c r="C409" s="43"/>
    </row>
    <row r="410" spans="1:3" ht="12">
      <c r="A410" s="1" t="s">
        <v>38</v>
      </c>
      <c r="C410" s="44"/>
    </row>
    <row r="411" spans="1:19" ht="12">
      <c r="A411" s="1" t="str">
        <f>Z283</f>
        <v>BACHELOR</v>
      </c>
      <c r="C411" s="50" t="s">
        <v>21</v>
      </c>
      <c r="D411" s="2">
        <f>AA283</f>
        <v>24</v>
      </c>
      <c r="E411" s="2">
        <f aca="true" t="shared" si="93" ref="E411:Q411">AB283</f>
        <v>23</v>
      </c>
      <c r="F411" s="2">
        <f t="shared" si="93"/>
        <v>36</v>
      </c>
      <c r="G411" s="2">
        <f t="shared" si="93"/>
        <v>86</v>
      </c>
      <c r="H411" s="2">
        <f t="shared" si="93"/>
        <v>3</v>
      </c>
      <c r="I411" s="2">
        <f t="shared" si="93"/>
        <v>5</v>
      </c>
      <c r="J411" s="2">
        <f t="shared" si="93"/>
        <v>36</v>
      </c>
      <c r="K411" s="2">
        <f t="shared" si="93"/>
        <v>40</v>
      </c>
      <c r="L411" s="2">
        <f t="shared" si="93"/>
        <v>14</v>
      </c>
      <c r="M411" s="2">
        <f t="shared" si="93"/>
        <v>28</v>
      </c>
      <c r="N411" s="2">
        <f t="shared" si="93"/>
        <v>286</v>
      </c>
      <c r="O411" s="2">
        <f t="shared" si="93"/>
        <v>515</v>
      </c>
      <c r="P411" s="2">
        <f t="shared" si="93"/>
        <v>15</v>
      </c>
      <c r="Q411" s="2">
        <f t="shared" si="93"/>
        <v>27</v>
      </c>
      <c r="R411" s="56">
        <f>D411+F411+H411+J411+L411+N411+P411</f>
        <v>414</v>
      </c>
      <c r="S411" s="56">
        <f>E411+G411+I411+K411+M411+O411+Q411</f>
        <v>724</v>
      </c>
    </row>
    <row r="412" ht="12">
      <c r="C412" s="44"/>
    </row>
    <row r="413" spans="1:3" ht="12">
      <c r="A413" s="1" t="s">
        <v>38</v>
      </c>
      <c r="C413" s="44"/>
    </row>
    <row r="414" spans="1:19" ht="12">
      <c r="A414" s="1" t="str">
        <f>Z285</f>
        <v>MASTER</v>
      </c>
      <c r="C414" s="50" t="s">
        <v>68</v>
      </c>
      <c r="D414" s="2">
        <f>AA285</f>
        <v>69</v>
      </c>
      <c r="E414" s="2">
        <f aca="true" t="shared" si="94" ref="E414:Q414">AB285</f>
        <v>62</v>
      </c>
      <c r="F414" s="2">
        <f t="shared" si="94"/>
        <v>12</v>
      </c>
      <c r="G414" s="2">
        <f t="shared" si="94"/>
        <v>38</v>
      </c>
      <c r="H414" s="2">
        <f t="shared" si="94"/>
        <v>0</v>
      </c>
      <c r="I414" s="2">
        <f t="shared" si="94"/>
        <v>0</v>
      </c>
      <c r="J414" s="2">
        <f t="shared" si="94"/>
        <v>3</v>
      </c>
      <c r="K414" s="2">
        <f t="shared" si="94"/>
        <v>9</v>
      </c>
      <c r="L414" s="2">
        <f t="shared" si="94"/>
        <v>6</v>
      </c>
      <c r="M414" s="2">
        <f t="shared" si="94"/>
        <v>7</v>
      </c>
      <c r="N414" s="2">
        <f t="shared" si="94"/>
        <v>198</v>
      </c>
      <c r="O414" s="2">
        <f t="shared" si="94"/>
        <v>308</v>
      </c>
      <c r="P414" s="2">
        <f t="shared" si="94"/>
        <v>17</v>
      </c>
      <c r="Q414" s="2">
        <f t="shared" si="94"/>
        <v>13</v>
      </c>
      <c r="R414" s="56">
        <f>D414+F414+H414+J414+L414+N414+P414</f>
        <v>305</v>
      </c>
      <c r="S414" s="56">
        <f>E414+G414+I414+K414+M414+O414+Q414</f>
        <v>437</v>
      </c>
    </row>
    <row r="415" ht="12">
      <c r="C415" s="44"/>
    </row>
    <row r="416" spans="1:3" ht="12">
      <c r="A416" s="1" t="s">
        <v>38</v>
      </c>
      <c r="C416" s="44"/>
    </row>
    <row r="417" spans="1:19" ht="12">
      <c r="A417" s="1" t="s">
        <v>180</v>
      </c>
      <c r="C417" s="50" t="s">
        <v>176</v>
      </c>
      <c r="D417" s="2">
        <f>AC287</f>
        <v>0</v>
      </c>
      <c r="E417" s="2">
        <f aca="true" t="shared" si="95" ref="E417:Q417">AD287</f>
        <v>0</v>
      </c>
      <c r="F417" s="2">
        <f t="shared" si="95"/>
        <v>3</v>
      </c>
      <c r="G417" s="2">
        <f t="shared" si="95"/>
        <v>9</v>
      </c>
      <c r="H417" s="2">
        <f t="shared" si="95"/>
        <v>0</v>
      </c>
      <c r="I417" s="2">
        <f t="shared" si="95"/>
        <v>0</v>
      </c>
      <c r="J417" s="2">
        <f t="shared" si="95"/>
        <v>0</v>
      </c>
      <c r="K417" s="2">
        <f t="shared" si="95"/>
        <v>0</v>
      </c>
      <c r="L417" s="2">
        <f t="shared" si="95"/>
        <v>1</v>
      </c>
      <c r="M417" s="2">
        <f t="shared" si="95"/>
        <v>0</v>
      </c>
      <c r="N417" s="2">
        <f t="shared" si="95"/>
        <v>8</v>
      </c>
      <c r="O417" s="2">
        <f t="shared" si="95"/>
        <v>15</v>
      </c>
      <c r="P417" s="2">
        <f t="shared" si="95"/>
        <v>0</v>
      </c>
      <c r="Q417" s="2">
        <f t="shared" si="95"/>
        <v>0</v>
      </c>
      <c r="R417" s="56">
        <f>D417+F417+H417+J417+L417+N417+P417</f>
        <v>12</v>
      </c>
      <c r="S417" s="56">
        <f>E417+G417+I417+K417+M417+O417+Q417</f>
        <v>24</v>
      </c>
    </row>
    <row r="418" ht="12">
      <c r="C418" s="44"/>
    </row>
    <row r="419" spans="1:3" ht="12">
      <c r="A419" s="1" t="s">
        <v>38</v>
      </c>
      <c r="C419" s="44"/>
    </row>
    <row r="420" spans="1:19" ht="12">
      <c r="A420" s="1" t="str">
        <f>Z289</f>
        <v>DOCTOR</v>
      </c>
      <c r="C420" s="50" t="s">
        <v>71</v>
      </c>
      <c r="D420" s="2">
        <f>AA289</f>
        <v>8</v>
      </c>
      <c r="E420" s="2">
        <f aca="true" t="shared" si="96" ref="E420:Q420">AB289</f>
        <v>5</v>
      </c>
      <c r="F420" s="2">
        <f t="shared" si="96"/>
        <v>2</v>
      </c>
      <c r="G420" s="2">
        <f t="shared" si="96"/>
        <v>1</v>
      </c>
      <c r="H420" s="2">
        <f t="shared" si="96"/>
        <v>0</v>
      </c>
      <c r="I420" s="2">
        <f t="shared" si="96"/>
        <v>0</v>
      </c>
      <c r="J420" s="2">
        <f t="shared" si="96"/>
        <v>1</v>
      </c>
      <c r="K420" s="2">
        <f t="shared" si="96"/>
        <v>2</v>
      </c>
      <c r="L420" s="2">
        <f t="shared" si="96"/>
        <v>0</v>
      </c>
      <c r="M420" s="2">
        <f t="shared" si="96"/>
        <v>0</v>
      </c>
      <c r="N420" s="2">
        <f t="shared" si="96"/>
        <v>22</v>
      </c>
      <c r="O420" s="2">
        <f t="shared" si="96"/>
        <v>21</v>
      </c>
      <c r="P420" s="2">
        <f t="shared" si="96"/>
        <v>1</v>
      </c>
      <c r="Q420" s="2">
        <f t="shared" si="96"/>
        <v>2</v>
      </c>
      <c r="R420" s="56">
        <f>D420+F420+H420+J420+L420+N420+P420</f>
        <v>34</v>
      </c>
      <c r="S420" s="56">
        <f>E420+G420+I420+K420+M420+O420+Q420</f>
        <v>31</v>
      </c>
    </row>
    <row r="421" ht="12">
      <c r="C421" s="44"/>
    </row>
    <row r="422" spans="1:3" ht="12">
      <c r="A422" s="1" t="s">
        <v>38</v>
      </c>
      <c r="C422" s="44"/>
    </row>
    <row r="423" spans="1:19" ht="12">
      <c r="A423" s="1" t="s">
        <v>73</v>
      </c>
      <c r="C423" s="50" t="s">
        <v>72</v>
      </c>
      <c r="D423" s="2">
        <f>AB291</f>
        <v>15</v>
      </c>
      <c r="E423" s="2">
        <f aca="true" t="shared" si="97" ref="E423:Q423">AC291</f>
        <v>1</v>
      </c>
      <c r="F423" s="2">
        <f t="shared" si="97"/>
        <v>7</v>
      </c>
      <c r="G423" s="2">
        <f t="shared" si="97"/>
        <v>6</v>
      </c>
      <c r="H423" s="2">
        <f t="shared" si="97"/>
        <v>2</v>
      </c>
      <c r="I423" s="2">
        <f t="shared" si="97"/>
        <v>3</v>
      </c>
      <c r="J423" s="2">
        <f t="shared" si="97"/>
        <v>22</v>
      </c>
      <c r="K423" s="2">
        <f t="shared" si="97"/>
        <v>20</v>
      </c>
      <c r="L423" s="2">
        <f t="shared" si="97"/>
        <v>4</v>
      </c>
      <c r="M423" s="2">
        <f t="shared" si="97"/>
        <v>3</v>
      </c>
      <c r="N423" s="2">
        <f t="shared" si="97"/>
        <v>143</v>
      </c>
      <c r="O423" s="2">
        <f t="shared" si="97"/>
        <v>118</v>
      </c>
      <c r="P423" s="2">
        <f t="shared" si="97"/>
        <v>13</v>
      </c>
      <c r="Q423" s="2">
        <f t="shared" si="97"/>
        <v>7</v>
      </c>
      <c r="R423" s="56">
        <f>D423+F423+H423+J423+L423+N423+P423</f>
        <v>206</v>
      </c>
      <c r="S423" s="56">
        <f>E423+G423+I423+K423+M423+O423+Q423</f>
        <v>158</v>
      </c>
    </row>
    <row r="424" ht="12">
      <c r="C424" s="28"/>
    </row>
    <row r="425" spans="1:19" ht="12">
      <c r="A425" s="21" t="s">
        <v>74</v>
      </c>
      <c r="C425" s="28"/>
      <c r="D425" s="4">
        <f>AB292</f>
        <v>116</v>
      </c>
      <c r="E425" s="4">
        <f aca="true" t="shared" si="98" ref="E425:Q425">AC292</f>
        <v>91</v>
      </c>
      <c r="F425" s="4">
        <f t="shared" si="98"/>
        <v>60</v>
      </c>
      <c r="G425" s="4">
        <f t="shared" si="98"/>
        <v>140</v>
      </c>
      <c r="H425" s="4">
        <f t="shared" si="98"/>
        <v>5</v>
      </c>
      <c r="I425" s="4">
        <f t="shared" si="98"/>
        <v>8</v>
      </c>
      <c r="J425" s="4">
        <f t="shared" si="98"/>
        <v>62</v>
      </c>
      <c r="K425" s="4">
        <f t="shared" si="98"/>
        <v>71</v>
      </c>
      <c r="L425" s="4">
        <f t="shared" si="98"/>
        <v>25</v>
      </c>
      <c r="M425" s="4">
        <f t="shared" si="98"/>
        <v>38</v>
      </c>
      <c r="N425" s="4">
        <f t="shared" si="98"/>
        <v>657</v>
      </c>
      <c r="O425" s="4">
        <f t="shared" si="98"/>
        <v>977</v>
      </c>
      <c r="P425" s="4">
        <f t="shared" si="98"/>
        <v>46</v>
      </c>
      <c r="Q425" s="4">
        <f t="shared" si="98"/>
        <v>49</v>
      </c>
      <c r="R425" s="21">
        <f>D425+F425+H425+J425+L425+N425+P425</f>
        <v>971</v>
      </c>
      <c r="S425" s="21">
        <f>E425+G425+I425+K425+M425+O425+Q425</f>
        <v>1374</v>
      </c>
    </row>
    <row r="426" ht="12">
      <c r="A426" s="2"/>
    </row>
    <row r="427" ht="12">
      <c r="A427" s="2"/>
    </row>
    <row r="428" ht="12">
      <c r="A428" s="2"/>
    </row>
    <row r="429" ht="12">
      <c r="A429" s="2"/>
    </row>
    <row r="430" ht="12">
      <c r="A430" s="2"/>
    </row>
    <row r="431" ht="12">
      <c r="A431" s="2"/>
    </row>
    <row r="432" ht="12">
      <c r="A432" s="2"/>
    </row>
    <row r="433" ht="12">
      <c r="A433" s="2"/>
    </row>
    <row r="437" ht="12">
      <c r="A437" s="2"/>
    </row>
    <row r="438" ht="12">
      <c r="A438" s="2"/>
    </row>
    <row r="439" ht="12">
      <c r="A439" s="2"/>
    </row>
    <row r="440" ht="12">
      <c r="A440" s="2"/>
    </row>
    <row r="441" ht="12">
      <c r="A441" s="2"/>
    </row>
    <row r="442" ht="12">
      <c r="A442" s="2"/>
    </row>
    <row r="443" ht="12">
      <c r="A443" s="2"/>
    </row>
    <row r="444" ht="12">
      <c r="A444" s="2"/>
    </row>
    <row r="445" ht="12">
      <c r="A445" s="2"/>
    </row>
    <row r="446" ht="12">
      <c r="A446" s="2"/>
    </row>
    <row r="447" ht="12">
      <c r="A447" s="2"/>
    </row>
    <row r="448" ht="12">
      <c r="A448" s="2"/>
    </row>
    <row r="449" ht="12">
      <c r="A449" s="2"/>
    </row>
    <row r="450" ht="12">
      <c r="A450" s="2"/>
    </row>
    <row r="451" ht="12">
      <c r="A451" s="2"/>
    </row>
    <row r="452" ht="12">
      <c r="A452" s="2"/>
    </row>
    <row r="453" ht="12">
      <c r="A453" s="2"/>
    </row>
    <row r="454" ht="12">
      <c r="A454" s="2"/>
    </row>
    <row r="455" ht="12">
      <c r="A455" s="2"/>
    </row>
    <row r="456" ht="12">
      <c r="A456" s="2"/>
    </row>
    <row r="457" ht="12">
      <c r="A457" s="2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</sheetData>
  <mergeCells count="221">
    <mergeCell ref="R404:S404"/>
    <mergeCell ref="D405:E405"/>
    <mergeCell ref="F405:G405"/>
    <mergeCell ref="H405:I405"/>
    <mergeCell ref="J405:K405"/>
    <mergeCell ref="L405:M405"/>
    <mergeCell ref="N405:O405"/>
    <mergeCell ref="P405:Q405"/>
    <mergeCell ref="R405:S405"/>
    <mergeCell ref="J403:K403"/>
    <mergeCell ref="N403:O403"/>
    <mergeCell ref="P403:Q403"/>
    <mergeCell ref="D404:E404"/>
    <mergeCell ref="F404:G404"/>
    <mergeCell ref="H404:I404"/>
    <mergeCell ref="J404:K404"/>
    <mergeCell ref="N404:O404"/>
    <mergeCell ref="P404:Q404"/>
    <mergeCell ref="H402:I402"/>
    <mergeCell ref="D403:E403"/>
    <mergeCell ref="F403:G403"/>
    <mergeCell ref="H403:I403"/>
    <mergeCell ref="R380:S380"/>
    <mergeCell ref="D381:E381"/>
    <mergeCell ref="F381:G381"/>
    <mergeCell ref="H381:I381"/>
    <mergeCell ref="J381:K381"/>
    <mergeCell ref="L381:M381"/>
    <mergeCell ref="N381:O381"/>
    <mergeCell ref="P381:Q381"/>
    <mergeCell ref="R381:S381"/>
    <mergeCell ref="J379:K379"/>
    <mergeCell ref="N379:O379"/>
    <mergeCell ref="P379:Q379"/>
    <mergeCell ref="D380:E380"/>
    <mergeCell ref="F380:G380"/>
    <mergeCell ref="H380:I380"/>
    <mergeCell ref="J380:K380"/>
    <mergeCell ref="N380:O380"/>
    <mergeCell ref="P380:Q380"/>
    <mergeCell ref="H378:I378"/>
    <mergeCell ref="D379:E379"/>
    <mergeCell ref="F379:G379"/>
    <mergeCell ref="H379:I379"/>
    <mergeCell ref="R320:S320"/>
    <mergeCell ref="D321:E321"/>
    <mergeCell ref="F321:G321"/>
    <mergeCell ref="H321:I321"/>
    <mergeCell ref="J321:K321"/>
    <mergeCell ref="L321:M321"/>
    <mergeCell ref="N321:O321"/>
    <mergeCell ref="P321:Q321"/>
    <mergeCell ref="R321:S321"/>
    <mergeCell ref="P320:Q320"/>
    <mergeCell ref="J319:K319"/>
    <mergeCell ref="N319:O319"/>
    <mergeCell ref="P319:Q319"/>
    <mergeCell ref="D320:E320"/>
    <mergeCell ref="F320:G320"/>
    <mergeCell ref="H320:I320"/>
    <mergeCell ref="J320:K320"/>
    <mergeCell ref="N320:O320"/>
    <mergeCell ref="H319:I319"/>
    <mergeCell ref="H318:I318"/>
    <mergeCell ref="D319:E319"/>
    <mergeCell ref="F319:G319"/>
    <mergeCell ref="R278:S278"/>
    <mergeCell ref="D279:E279"/>
    <mergeCell ref="F279:G279"/>
    <mergeCell ref="H279:I279"/>
    <mergeCell ref="J279:K279"/>
    <mergeCell ref="L279:M279"/>
    <mergeCell ref="N279:O279"/>
    <mergeCell ref="P279:Q279"/>
    <mergeCell ref="R279:S279"/>
    <mergeCell ref="P277:Q277"/>
    <mergeCell ref="D278:E278"/>
    <mergeCell ref="F278:G278"/>
    <mergeCell ref="H278:I278"/>
    <mergeCell ref="J278:K278"/>
    <mergeCell ref="N278:O278"/>
    <mergeCell ref="P278:Q278"/>
    <mergeCell ref="F277:G277"/>
    <mergeCell ref="R224:S224"/>
    <mergeCell ref="L225:M225"/>
    <mergeCell ref="N225:O225"/>
    <mergeCell ref="P225:Q225"/>
    <mergeCell ref="R225:S225"/>
    <mergeCell ref="J225:K225"/>
    <mergeCell ref="H277:I277"/>
    <mergeCell ref="J277:K277"/>
    <mergeCell ref="N277:O277"/>
    <mergeCell ref="H276:I276"/>
    <mergeCell ref="H225:I225"/>
    <mergeCell ref="P223:Q223"/>
    <mergeCell ref="D224:E224"/>
    <mergeCell ref="F224:G224"/>
    <mergeCell ref="H224:I224"/>
    <mergeCell ref="J224:K224"/>
    <mergeCell ref="N224:O224"/>
    <mergeCell ref="P224:Q224"/>
    <mergeCell ref="F223:G223"/>
    <mergeCell ref="H223:I223"/>
    <mergeCell ref="J223:K223"/>
    <mergeCell ref="N223:O223"/>
    <mergeCell ref="R170:S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P169:Q169"/>
    <mergeCell ref="D170:E170"/>
    <mergeCell ref="F170:G170"/>
    <mergeCell ref="H170:I170"/>
    <mergeCell ref="J170:K170"/>
    <mergeCell ref="N170:O170"/>
    <mergeCell ref="P170:Q170"/>
    <mergeCell ref="F169:G169"/>
    <mergeCell ref="H169:I169"/>
    <mergeCell ref="J169:K169"/>
    <mergeCell ref="N169:O16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J115:K115"/>
    <mergeCell ref="N115:O115"/>
    <mergeCell ref="P115:Q115"/>
    <mergeCell ref="H116:I116"/>
    <mergeCell ref="J116:K116"/>
    <mergeCell ref="N116:O116"/>
    <mergeCell ref="P116:Q116"/>
    <mergeCell ref="H114:I114"/>
    <mergeCell ref="D115:E115"/>
    <mergeCell ref="F115:G115"/>
    <mergeCell ref="H115:I115"/>
    <mergeCell ref="R62:S62"/>
    <mergeCell ref="D63:E63"/>
    <mergeCell ref="F63:G63"/>
    <mergeCell ref="H63:I63"/>
    <mergeCell ref="J63:K63"/>
    <mergeCell ref="L63:M63"/>
    <mergeCell ref="N63:O63"/>
    <mergeCell ref="P63:Q63"/>
    <mergeCell ref="R63:S63"/>
    <mergeCell ref="H62:I62"/>
    <mergeCell ref="H60:I60"/>
    <mergeCell ref="D61:E61"/>
    <mergeCell ref="F61:G61"/>
    <mergeCell ref="H61:I61"/>
    <mergeCell ref="J62:K62"/>
    <mergeCell ref="N62:O62"/>
    <mergeCell ref="P62:Q62"/>
    <mergeCell ref="D277:E277"/>
    <mergeCell ref="H222:I222"/>
    <mergeCell ref="D223:E223"/>
    <mergeCell ref="H168:I168"/>
    <mergeCell ref="D169:E169"/>
    <mergeCell ref="D225:E225"/>
    <mergeCell ref="F225:G225"/>
    <mergeCell ref="D116:E116"/>
    <mergeCell ref="F116:G116"/>
    <mergeCell ref="R8:S8"/>
    <mergeCell ref="R9:S9"/>
    <mergeCell ref="H46:I46"/>
    <mergeCell ref="J61:K61"/>
    <mergeCell ref="N61:O61"/>
    <mergeCell ref="P61:Q61"/>
    <mergeCell ref="D62:E62"/>
    <mergeCell ref="F62:G62"/>
    <mergeCell ref="N7:O7"/>
    <mergeCell ref="N8:O8"/>
    <mergeCell ref="N9:O9"/>
    <mergeCell ref="P7:Q7"/>
    <mergeCell ref="P8:Q8"/>
    <mergeCell ref="P9:Q9"/>
    <mergeCell ref="J7:K7"/>
    <mergeCell ref="J8:K8"/>
    <mergeCell ref="J9:K9"/>
    <mergeCell ref="L9:M9"/>
    <mergeCell ref="H6:I6"/>
    <mergeCell ref="H7:I7"/>
    <mergeCell ref="H8:I8"/>
    <mergeCell ref="H9:I9"/>
    <mergeCell ref="D7:E7"/>
    <mergeCell ref="D8:E8"/>
    <mergeCell ref="D9:E9"/>
    <mergeCell ref="F7:G7"/>
    <mergeCell ref="F8:G8"/>
    <mergeCell ref="F9:G9"/>
    <mergeCell ref="H342:I342"/>
    <mergeCell ref="D343:E343"/>
    <mergeCell ref="F343:G343"/>
    <mergeCell ref="H343:I343"/>
    <mergeCell ref="J343:K343"/>
    <mergeCell ref="N343:O343"/>
    <mergeCell ref="P343:Q343"/>
    <mergeCell ref="D344:E344"/>
    <mergeCell ref="F344:G344"/>
    <mergeCell ref="H344:I344"/>
    <mergeCell ref="J344:K344"/>
    <mergeCell ref="N344:O344"/>
    <mergeCell ref="P344:Q344"/>
    <mergeCell ref="R344:S344"/>
    <mergeCell ref="D345:E345"/>
    <mergeCell ref="F345:G345"/>
    <mergeCell ref="H345:I345"/>
    <mergeCell ref="J345:K345"/>
    <mergeCell ref="L345:M345"/>
    <mergeCell ref="N345:O345"/>
    <mergeCell ref="P345:Q345"/>
    <mergeCell ref="R345:S345"/>
  </mergeCells>
  <printOptions/>
  <pageMargins left="0.25" right="0.25" top="0.5" bottom="0.5" header="0.5" footer="0.5"/>
  <pageSetup fitToHeight="0" horizontalDpi="300" verticalDpi="300" orientation="landscape" scale="77" r:id="rId1"/>
  <headerFooter alignWithMargins="0">
    <oddFooter>&amp;C&amp;P&amp;R</oddFooter>
  </headerFooter>
  <rowBreaks count="9" manualBreakCount="9">
    <brk id="57" max="19" man="1"/>
    <brk id="111" max="19" man="1"/>
    <brk id="165" max="19" man="1"/>
    <brk id="219" max="19" man="1"/>
    <brk id="273" max="19" man="1"/>
    <brk id="315" max="19" man="1"/>
    <brk id="339" max="19" man="1"/>
    <brk id="375" max="19" man="1"/>
    <brk id="39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&amp; Budget</cp:lastModifiedBy>
  <cp:lastPrinted>1999-09-21T22:07:58Z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