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activeTab="0"/>
  </bookViews>
  <sheets>
    <sheet name="A" sheetId="1" r:id="rId1"/>
  </sheets>
  <definedNames>
    <definedName name="_xlnm.Print_Area" localSheetId="0">'A'!$A$1:$G$79</definedName>
    <definedName name="SHELL">'A'!$A$5:$G$77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<sst xmlns="http://schemas.openxmlformats.org/spreadsheetml/2006/main" count="168" uniqueCount="164">
  <si>
    <t>SECTOR = 01</t>
  </si>
  <si>
    <t>PART C - RESIDENCE OF FIRST-TIME FRESHMEN</t>
  </si>
  <si>
    <t>EF - 1</t>
  </si>
  <si>
    <t>LOCATION</t>
  </si>
  <si>
    <t xml:space="preserve"> </t>
  </si>
  <si>
    <t>FIRST-TIME FRESHMAN</t>
  </si>
  <si>
    <t>OF OUT-OF-</t>
  </si>
  <si>
    <t>STATE</t>
  </si>
  <si>
    <t>TOTAL</t>
  </si>
  <si>
    <t>GRADUATED</t>
  </si>
  <si>
    <t>CENTERS</t>
  </si>
  <si>
    <t>FIRST-TIME</t>
  </si>
  <si>
    <t>FROM H.S.</t>
  </si>
  <si>
    <t>STATE OF</t>
  </si>
  <si>
    <t>FRESHMEN</t>
  </si>
  <si>
    <t>IN PAST</t>
  </si>
  <si>
    <t>(CHECK</t>
  </si>
  <si>
    <t>RESIDENCE WHEN</t>
  </si>
  <si>
    <t>DEGREE-SEEKING</t>
  </si>
  <si>
    <t>12</t>
  </si>
  <si>
    <t>EACH</t>
  </si>
  <si>
    <t>STUDENT WAS</t>
  </si>
  <si>
    <t>LINE</t>
  </si>
  <si>
    <t>ONLY</t>
  </si>
  <si>
    <t>MONTHS</t>
  </si>
  <si>
    <t>STATE)</t>
  </si>
  <si>
    <t>FIRST ADMITTED</t>
  </si>
  <si>
    <t>NO.</t>
  </si>
  <si>
    <t>(1)</t>
  </si>
  <si>
    <t>(2)</t>
  </si>
  <si>
    <t>(3)</t>
  </si>
  <si>
    <t>ALABAMA</t>
  </si>
  <si>
    <t>01</t>
  </si>
  <si>
    <t>ALASKA</t>
  </si>
  <si>
    <t>02</t>
  </si>
  <si>
    <t>ARIZONA</t>
  </si>
  <si>
    <t>04</t>
  </si>
  <si>
    <t>ARKANSAS</t>
  </si>
  <si>
    <t>05</t>
  </si>
  <si>
    <t>CALIFORNIA</t>
  </si>
  <si>
    <t>06</t>
  </si>
  <si>
    <t>COLORADO</t>
  </si>
  <si>
    <t>08</t>
  </si>
  <si>
    <t>CONNECTICUT</t>
  </si>
  <si>
    <t>09</t>
  </si>
  <si>
    <t>DELAWARE</t>
  </si>
  <si>
    <t>10</t>
  </si>
  <si>
    <t>DIST. of COLUMBIA</t>
  </si>
  <si>
    <t>11</t>
  </si>
  <si>
    <t>FLORIDA</t>
  </si>
  <si>
    <t>GEORGIA</t>
  </si>
  <si>
    <t>13</t>
  </si>
  <si>
    <t>HAWAII</t>
  </si>
  <si>
    <t>15</t>
  </si>
  <si>
    <t>IDAHO</t>
  </si>
  <si>
    <t>16</t>
  </si>
  <si>
    <t>ILLINOIS</t>
  </si>
  <si>
    <t>17</t>
  </si>
  <si>
    <t>INDIANA</t>
  </si>
  <si>
    <t>18</t>
  </si>
  <si>
    <t>IOWA</t>
  </si>
  <si>
    <t>19</t>
  </si>
  <si>
    <t>KANSAS</t>
  </si>
  <si>
    <t>20</t>
  </si>
  <si>
    <t>KENTUCKY</t>
  </si>
  <si>
    <t>21</t>
  </si>
  <si>
    <t>LOUISIANA</t>
  </si>
  <si>
    <t>22</t>
  </si>
  <si>
    <t>MAINE</t>
  </si>
  <si>
    <t>23</t>
  </si>
  <si>
    <t>MARYLAND</t>
  </si>
  <si>
    <t>24</t>
  </si>
  <si>
    <t>MASSACHUSETTS</t>
  </si>
  <si>
    <t>25</t>
  </si>
  <si>
    <t>MICHIGAN</t>
  </si>
  <si>
    <t>26</t>
  </si>
  <si>
    <t>MINNESOTA</t>
  </si>
  <si>
    <t>27</t>
  </si>
  <si>
    <t>MISSISSIPPI</t>
  </si>
  <si>
    <t>28</t>
  </si>
  <si>
    <t>MISSOURI</t>
  </si>
  <si>
    <t>29</t>
  </si>
  <si>
    <t>X</t>
  </si>
  <si>
    <t>MONTANA</t>
  </si>
  <si>
    <t>30</t>
  </si>
  <si>
    <t>NEBRASKA</t>
  </si>
  <si>
    <t>31</t>
  </si>
  <si>
    <t>NEVADA</t>
  </si>
  <si>
    <t>32</t>
  </si>
  <si>
    <t>NEW HAMPSHIRE</t>
  </si>
  <si>
    <t>33</t>
  </si>
  <si>
    <t>NEW JERSEY</t>
  </si>
  <si>
    <t>34</t>
  </si>
  <si>
    <t>NEW MEXICO</t>
  </si>
  <si>
    <t>35</t>
  </si>
  <si>
    <t>NEW YORK</t>
  </si>
  <si>
    <t>36</t>
  </si>
  <si>
    <t>NORTH CAROLINA</t>
  </si>
  <si>
    <t>37</t>
  </si>
  <si>
    <t>NORTH DAKOTA</t>
  </si>
  <si>
    <t>38</t>
  </si>
  <si>
    <t>OHIO</t>
  </si>
  <si>
    <t>39</t>
  </si>
  <si>
    <t>OKLAHOMA</t>
  </si>
  <si>
    <t>40</t>
  </si>
  <si>
    <t>OREGON</t>
  </si>
  <si>
    <t>41</t>
  </si>
  <si>
    <t>PENNSYLVANIA</t>
  </si>
  <si>
    <t>42</t>
  </si>
  <si>
    <t>RHODE ISLAND</t>
  </si>
  <si>
    <t>44</t>
  </si>
  <si>
    <t>SOUTH CAROLINA</t>
  </si>
  <si>
    <t>45</t>
  </si>
  <si>
    <t>SOUTH DAKOTA</t>
  </si>
  <si>
    <t>46</t>
  </si>
  <si>
    <t>TENNESSEE</t>
  </si>
  <si>
    <t>47</t>
  </si>
  <si>
    <t>TEXAS</t>
  </si>
  <si>
    <t>48</t>
  </si>
  <si>
    <t>UTAH</t>
  </si>
  <si>
    <t>49</t>
  </si>
  <si>
    <t>VERMONT</t>
  </si>
  <si>
    <t>50</t>
  </si>
  <si>
    <t>VIRGINIA</t>
  </si>
  <si>
    <t>51</t>
  </si>
  <si>
    <t>WASHINGTON</t>
  </si>
  <si>
    <t>53</t>
  </si>
  <si>
    <t>WEST VIRGINIA</t>
  </si>
  <si>
    <t>54</t>
  </si>
  <si>
    <t>WISCONSIN</t>
  </si>
  <si>
    <t>55</t>
  </si>
  <si>
    <t>WYOMING</t>
  </si>
  <si>
    <t>56</t>
  </si>
  <si>
    <t>STATE UNKNOWN</t>
  </si>
  <si>
    <t>57</t>
  </si>
  <si>
    <t>AMERICA SAMOA</t>
  </si>
  <si>
    <t>60</t>
  </si>
  <si>
    <t>FED STATE MICRONESIA</t>
  </si>
  <si>
    <t>64</t>
  </si>
  <si>
    <t>GUAM</t>
  </si>
  <si>
    <t>66</t>
  </si>
  <si>
    <t>MARSHALL ISLANDS</t>
  </si>
  <si>
    <t>68</t>
  </si>
  <si>
    <t>NO. MARIANAS</t>
  </si>
  <si>
    <t>69</t>
  </si>
  <si>
    <t>PALAU</t>
  </si>
  <si>
    <t>70</t>
  </si>
  <si>
    <t>PUERTO RICO</t>
  </si>
  <si>
    <t>72</t>
  </si>
  <si>
    <t>VIRGIN ISLANDS</t>
  </si>
  <si>
    <t>78</t>
  </si>
  <si>
    <t>FOREIGN COUNTRIES</t>
  </si>
  <si>
    <t>90</t>
  </si>
  <si>
    <t>99</t>
  </si>
  <si>
    <t>Put data in H16</t>
  </si>
  <si>
    <t>2498KA</t>
  </si>
  <si>
    <t>NSAS C</t>
  </si>
  <si>
    <t>ITY 10</t>
  </si>
  <si>
    <t>FS98 R</t>
  </si>
  <si>
    <t>SEP 29, 1998 - TUESDAY    12:59:14 P.M.</t>
  </si>
  <si>
    <t>UNITID = 178402</t>
  </si>
  <si>
    <t>FICE = 002518</t>
  </si>
  <si>
    <t>UNIVERSITY OF MISSOURI - Kansas City</t>
  </si>
  <si>
    <t>Fall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</si>
</sst>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Tms Rmn"/>
      <family val="0"/>
    </font>
    <font>
      <sz val="10"/>
      <name val="Arial"/>
      <family val="0"/>
    </font>
    <font>
      <b/>
      <sz val="10"/>
      <name val="Tms Rm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9"/>
  <sheetViews>
    <sheetView tabSelected="1" defaultGridColor="0" zoomScale="87" zoomScaleNormal="87" colorId="22" workbookViewId="0" topLeftCell="A1">
      <selection activeCell="A4" sqref="A4"/>
    </sheetView>
  </sheetViews>
  <sheetFormatPr defaultColWidth="9.875" defaultRowHeight="12.75"/>
  <cols>
    <col min="1" max="1" width="27.625" style="0" customWidth="1"/>
    <col min="2" max="2" width="11.00390625" style="0" customWidth="1"/>
    <col min="3" max="3" width="20.00390625" style="0" customWidth="1"/>
    <col min="4" max="4" width="20.125" style="0" customWidth="1"/>
    <col min="5" max="5" width="2.875" style="0" customWidth="1"/>
    <col min="6" max="6" width="16.875" style="0" customWidth="1"/>
    <col min="7" max="7" width="2.875" style="0" customWidth="1"/>
  </cols>
  <sheetData>
    <row r="1" ht="12" customHeight="1">
      <c r="C1" s="5" t="s">
        <v>162</v>
      </c>
    </row>
    <row r="2" ht="12" customHeight="1">
      <c r="A2" t="s">
        <v>160</v>
      </c>
    </row>
    <row r="3" spans="1:2" ht="12" customHeight="1">
      <c r="A3" t="s">
        <v>161</v>
      </c>
      <c r="B3" t="s">
        <v>0</v>
      </c>
    </row>
    <row r="4" ht="12" customHeight="1">
      <c r="C4" s="5" t="s">
        <v>163</v>
      </c>
    </row>
    <row r="5" ht="12" customHeight="1">
      <c r="A5" t="s">
        <v>1</v>
      </c>
    </row>
    <row r="6" ht="12" customHeight="1">
      <c r="A6" t="s">
        <v>2</v>
      </c>
    </row>
    <row r="7" ht="12" customHeight="1">
      <c r="F7" s="5" t="s">
        <v>3</v>
      </c>
    </row>
    <row r="8" spans="1:6" ht="12" customHeight="1">
      <c r="A8" t="s">
        <v>4</v>
      </c>
      <c r="C8" s="1" t="s">
        <v>5</v>
      </c>
      <c r="D8" s="1"/>
      <c r="F8" s="5" t="s">
        <v>6</v>
      </c>
    </row>
    <row r="9" spans="3:6" ht="12" customHeight="1">
      <c r="C9" s="2"/>
      <c r="D9" s="2"/>
      <c r="F9" s="5" t="s">
        <v>7</v>
      </c>
    </row>
    <row r="10" spans="2:6" ht="12" customHeight="1">
      <c r="B10" t="s">
        <v>4</v>
      </c>
      <c r="C10" s="5" t="s">
        <v>8</v>
      </c>
      <c r="D10" s="5" t="s">
        <v>9</v>
      </c>
      <c r="F10" s="5" t="s">
        <v>10</v>
      </c>
    </row>
    <row r="11" spans="2:4" ht="12" customHeight="1">
      <c r="B11" t="s">
        <v>4</v>
      </c>
      <c r="C11" s="5" t="s">
        <v>11</v>
      </c>
      <c r="D11" s="5" t="s">
        <v>12</v>
      </c>
    </row>
    <row r="12" spans="1:6" ht="12" customHeight="1">
      <c r="A12" s="5" t="s">
        <v>13</v>
      </c>
      <c r="C12" s="5" t="s">
        <v>14</v>
      </c>
      <c r="D12" s="5" t="s">
        <v>15</v>
      </c>
      <c r="F12" s="5" t="s">
        <v>16</v>
      </c>
    </row>
    <row r="13" spans="1:6" ht="12" customHeight="1">
      <c r="A13" s="5" t="s">
        <v>17</v>
      </c>
      <c r="C13" s="5" t="s">
        <v>18</v>
      </c>
      <c r="D13" s="5" t="s">
        <v>19</v>
      </c>
      <c r="F13" s="5" t="s">
        <v>20</v>
      </c>
    </row>
    <row r="14" spans="1:6" ht="12" customHeight="1">
      <c r="A14" s="5" t="s">
        <v>21</v>
      </c>
      <c r="B14" s="5" t="s">
        <v>22</v>
      </c>
      <c r="C14" s="5" t="s">
        <v>23</v>
      </c>
      <c r="D14" s="5" t="s">
        <v>24</v>
      </c>
      <c r="F14" s="5" t="s">
        <v>25</v>
      </c>
    </row>
    <row r="15" spans="1:8" ht="12" customHeight="1">
      <c r="A15" s="5" t="s">
        <v>26</v>
      </c>
      <c r="B15" s="5" t="s">
        <v>27</v>
      </c>
      <c r="C15" s="5" t="s">
        <v>28</v>
      </c>
      <c r="D15" s="5" t="s">
        <v>29</v>
      </c>
      <c r="F15" s="5" t="s">
        <v>30</v>
      </c>
      <c r="H15" s="3" t="s">
        <v>154</v>
      </c>
    </row>
    <row r="16" spans="1:15" ht="12" customHeight="1">
      <c r="A16" s="2"/>
      <c r="B16" s="2"/>
      <c r="C16" s="2"/>
      <c r="D16" s="2"/>
      <c r="E16" s="2"/>
      <c r="F16" s="2"/>
      <c r="H16">
        <v>9</v>
      </c>
      <c r="I16" t="s">
        <v>155</v>
      </c>
      <c r="J16" t="s">
        <v>156</v>
      </c>
      <c r="K16" t="s">
        <v>157</v>
      </c>
      <c r="L16">
        <v>206872</v>
      </c>
      <c r="M16" t="s">
        <v>158</v>
      </c>
      <c r="N16">
        <v>1</v>
      </c>
      <c r="O16" t="s">
        <v>159</v>
      </c>
    </row>
    <row r="17" spans="1:15" ht="12" customHeight="1">
      <c r="A17" t="s">
        <v>31</v>
      </c>
      <c r="B17" s="5" t="s">
        <v>32</v>
      </c>
      <c r="C17">
        <f>I17</f>
        <v>1</v>
      </c>
      <c r="D17">
        <f>J17</f>
        <v>1</v>
      </c>
      <c r="H17">
        <v>1</v>
      </c>
      <c r="I17">
        <v>1</v>
      </c>
      <c r="J17">
        <v>1</v>
      </c>
      <c r="K17">
        <v>0</v>
      </c>
      <c r="L17">
        <v>0</v>
      </c>
      <c r="M17">
        <v>1</v>
      </c>
      <c r="N17">
        <v>2</v>
      </c>
      <c r="O17">
        <v>2</v>
      </c>
    </row>
    <row r="18" spans="1:15" ht="12" customHeight="1">
      <c r="A18" t="s">
        <v>33</v>
      </c>
      <c r="B18" s="5" t="s">
        <v>34</v>
      </c>
      <c r="C18">
        <f>I18</f>
        <v>0</v>
      </c>
      <c r="D18">
        <f aca="true" t="shared" si="0" ref="D18:D68">J18</f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0</v>
      </c>
    </row>
    <row r="19" spans="1:15" ht="12" customHeight="1">
      <c r="A19" t="s">
        <v>35</v>
      </c>
      <c r="B19" s="5" t="s">
        <v>36</v>
      </c>
      <c r="C19">
        <f aca="true" t="shared" si="1" ref="C19:C26">I19</f>
        <v>2</v>
      </c>
      <c r="D19">
        <f t="shared" si="0"/>
        <v>2</v>
      </c>
      <c r="H19">
        <v>4</v>
      </c>
      <c r="I19">
        <v>2</v>
      </c>
      <c r="J19">
        <v>2</v>
      </c>
      <c r="K19">
        <v>0</v>
      </c>
      <c r="L19">
        <v>0</v>
      </c>
      <c r="M19">
        <v>0</v>
      </c>
      <c r="N19">
        <v>2</v>
      </c>
      <c r="O19">
        <v>2</v>
      </c>
    </row>
    <row r="20" spans="1:15" ht="12" customHeight="1">
      <c r="A20" t="s">
        <v>37</v>
      </c>
      <c r="B20" s="5" t="s">
        <v>38</v>
      </c>
      <c r="C20">
        <f t="shared" si="1"/>
        <v>2</v>
      </c>
      <c r="D20">
        <f t="shared" si="0"/>
        <v>1</v>
      </c>
      <c r="H20">
        <v>5</v>
      </c>
      <c r="I20">
        <v>2</v>
      </c>
      <c r="J20">
        <v>1</v>
      </c>
      <c r="K20">
        <v>4</v>
      </c>
      <c r="L20">
        <v>4</v>
      </c>
      <c r="M20">
        <v>3</v>
      </c>
      <c r="N20">
        <v>2</v>
      </c>
      <c r="O20">
        <v>13</v>
      </c>
    </row>
    <row r="21" spans="1:15" ht="12" customHeight="1">
      <c r="A21" t="s">
        <v>39</v>
      </c>
      <c r="B21" s="5" t="s">
        <v>40</v>
      </c>
      <c r="C21">
        <f t="shared" si="1"/>
        <v>4</v>
      </c>
      <c r="D21">
        <f t="shared" si="0"/>
        <v>4</v>
      </c>
      <c r="H21">
        <v>6</v>
      </c>
      <c r="I21">
        <v>4</v>
      </c>
      <c r="J21">
        <v>4</v>
      </c>
      <c r="K21">
        <v>6</v>
      </c>
      <c r="L21">
        <v>6</v>
      </c>
      <c r="M21">
        <v>9</v>
      </c>
      <c r="N21">
        <v>2</v>
      </c>
      <c r="O21">
        <v>25</v>
      </c>
    </row>
    <row r="22" spans="1:15" ht="12" customHeight="1">
      <c r="A22" t="s">
        <v>41</v>
      </c>
      <c r="B22" s="5" t="s">
        <v>42</v>
      </c>
      <c r="C22">
        <f t="shared" si="1"/>
        <v>1</v>
      </c>
      <c r="D22">
        <f t="shared" si="0"/>
        <v>1</v>
      </c>
      <c r="H22">
        <v>8</v>
      </c>
      <c r="I22">
        <v>1</v>
      </c>
      <c r="J22">
        <v>1</v>
      </c>
      <c r="K22">
        <v>0</v>
      </c>
      <c r="L22">
        <v>1</v>
      </c>
      <c r="M22">
        <v>4</v>
      </c>
      <c r="N22">
        <v>2</v>
      </c>
      <c r="O22">
        <v>6</v>
      </c>
    </row>
    <row r="23" spans="1:15" ht="12" customHeight="1">
      <c r="A23" t="s">
        <v>43</v>
      </c>
      <c r="B23" s="5" t="s">
        <v>44</v>
      </c>
      <c r="C23">
        <f t="shared" si="1"/>
        <v>1</v>
      </c>
      <c r="D23">
        <f t="shared" si="0"/>
        <v>1</v>
      </c>
      <c r="H23">
        <v>9</v>
      </c>
      <c r="I23">
        <v>1</v>
      </c>
      <c r="J23">
        <v>1</v>
      </c>
      <c r="K23">
        <v>0</v>
      </c>
      <c r="L23">
        <v>0</v>
      </c>
      <c r="M23">
        <v>0</v>
      </c>
      <c r="N23">
        <v>2</v>
      </c>
      <c r="O23">
        <v>1</v>
      </c>
    </row>
    <row r="24" spans="1:15" ht="12" customHeight="1">
      <c r="A24" t="s">
        <v>45</v>
      </c>
      <c r="B24" s="5" t="s">
        <v>46</v>
      </c>
      <c r="C24">
        <f t="shared" si="1"/>
        <v>0</v>
      </c>
      <c r="D24">
        <f t="shared" si="0"/>
        <v>0</v>
      </c>
      <c r="H24">
        <v>10</v>
      </c>
      <c r="I24">
        <v>0</v>
      </c>
      <c r="J24">
        <v>0</v>
      </c>
      <c r="K24">
        <v>0</v>
      </c>
      <c r="L24">
        <v>0</v>
      </c>
      <c r="M24">
        <v>0</v>
      </c>
      <c r="N24">
        <v>2</v>
      </c>
      <c r="O24">
        <v>0</v>
      </c>
    </row>
    <row r="25" spans="1:15" ht="12" customHeight="1">
      <c r="A25" t="s">
        <v>47</v>
      </c>
      <c r="B25" s="5" t="s">
        <v>48</v>
      </c>
      <c r="C25">
        <f t="shared" si="1"/>
        <v>0</v>
      </c>
      <c r="D25">
        <f t="shared" si="0"/>
        <v>0</v>
      </c>
      <c r="H25">
        <v>11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</row>
    <row r="26" spans="1:15" ht="12" customHeight="1">
      <c r="A26" t="s">
        <v>49</v>
      </c>
      <c r="B26" s="5" t="s">
        <v>19</v>
      </c>
      <c r="C26">
        <f t="shared" si="1"/>
        <v>1</v>
      </c>
      <c r="D26">
        <f t="shared" si="0"/>
        <v>1</v>
      </c>
      <c r="H26">
        <v>12</v>
      </c>
      <c r="I26">
        <v>1</v>
      </c>
      <c r="J26">
        <v>1</v>
      </c>
      <c r="K26">
        <v>5</v>
      </c>
      <c r="L26">
        <v>4</v>
      </c>
      <c r="M26">
        <v>6</v>
      </c>
      <c r="N26">
        <v>2</v>
      </c>
      <c r="O26">
        <v>16</v>
      </c>
    </row>
    <row r="27" spans="1:15" ht="12" customHeight="1">
      <c r="A27" t="s">
        <v>50</v>
      </c>
      <c r="B27" s="5" t="s">
        <v>51</v>
      </c>
      <c r="C27">
        <f>I27</f>
        <v>0</v>
      </c>
      <c r="D27">
        <f t="shared" si="0"/>
        <v>0</v>
      </c>
      <c r="H27">
        <v>13</v>
      </c>
      <c r="I27">
        <v>0</v>
      </c>
      <c r="J27">
        <v>0</v>
      </c>
      <c r="K27">
        <v>1</v>
      </c>
      <c r="L27">
        <v>0</v>
      </c>
      <c r="M27">
        <v>0</v>
      </c>
      <c r="N27">
        <v>2</v>
      </c>
      <c r="O27">
        <v>1</v>
      </c>
    </row>
    <row r="28" spans="1:15" ht="12" customHeight="1">
      <c r="A28" t="s">
        <v>52</v>
      </c>
      <c r="B28" s="5" t="s">
        <v>53</v>
      </c>
      <c r="C28">
        <f aca="true" t="shared" si="2" ref="C28:C68">I28</f>
        <v>3</v>
      </c>
      <c r="D28">
        <f t="shared" si="0"/>
        <v>3</v>
      </c>
      <c r="H28">
        <v>15</v>
      </c>
      <c r="I28">
        <v>3</v>
      </c>
      <c r="J28">
        <v>3</v>
      </c>
      <c r="K28">
        <v>0</v>
      </c>
      <c r="L28">
        <v>2</v>
      </c>
      <c r="M28">
        <v>1</v>
      </c>
      <c r="N28">
        <v>2</v>
      </c>
      <c r="O28">
        <v>6</v>
      </c>
    </row>
    <row r="29" spans="1:15" ht="12" customHeight="1">
      <c r="A29" t="s">
        <v>54</v>
      </c>
      <c r="B29" s="5" t="s">
        <v>55</v>
      </c>
      <c r="C29">
        <f t="shared" si="2"/>
        <v>0</v>
      </c>
      <c r="D29">
        <f t="shared" si="0"/>
        <v>0</v>
      </c>
      <c r="H29">
        <v>16</v>
      </c>
      <c r="I29">
        <v>0</v>
      </c>
      <c r="J29">
        <v>0</v>
      </c>
      <c r="K29">
        <v>0</v>
      </c>
      <c r="L29">
        <v>0</v>
      </c>
      <c r="M29">
        <v>1</v>
      </c>
      <c r="N29">
        <v>2</v>
      </c>
      <c r="O29">
        <v>1</v>
      </c>
    </row>
    <row r="30" spans="1:15" ht="12" customHeight="1">
      <c r="A30" t="s">
        <v>56</v>
      </c>
      <c r="B30" s="5" t="s">
        <v>57</v>
      </c>
      <c r="C30">
        <f t="shared" si="2"/>
        <v>7</v>
      </c>
      <c r="D30">
        <f t="shared" si="0"/>
        <v>7</v>
      </c>
      <c r="H30">
        <v>17</v>
      </c>
      <c r="I30">
        <v>7</v>
      </c>
      <c r="J30">
        <v>7</v>
      </c>
      <c r="K30">
        <v>3</v>
      </c>
      <c r="L30">
        <v>3</v>
      </c>
      <c r="M30">
        <v>4</v>
      </c>
      <c r="N30">
        <v>2</v>
      </c>
      <c r="O30">
        <v>17</v>
      </c>
    </row>
    <row r="31" spans="1:15" ht="12" customHeight="1">
      <c r="A31" t="s">
        <v>58</v>
      </c>
      <c r="B31" s="5" t="s">
        <v>59</v>
      </c>
      <c r="C31">
        <f t="shared" si="2"/>
        <v>3</v>
      </c>
      <c r="D31">
        <f t="shared" si="0"/>
        <v>3</v>
      </c>
      <c r="H31">
        <v>18</v>
      </c>
      <c r="I31">
        <v>3</v>
      </c>
      <c r="J31">
        <v>3</v>
      </c>
      <c r="K31">
        <v>1</v>
      </c>
      <c r="L31">
        <v>0</v>
      </c>
      <c r="M31">
        <v>1</v>
      </c>
      <c r="N31">
        <v>2</v>
      </c>
      <c r="O31">
        <v>5</v>
      </c>
    </row>
    <row r="32" spans="1:15" ht="12" customHeight="1">
      <c r="A32" t="s">
        <v>60</v>
      </c>
      <c r="B32" s="5" t="s">
        <v>61</v>
      </c>
      <c r="C32">
        <f t="shared" si="2"/>
        <v>3</v>
      </c>
      <c r="D32">
        <f t="shared" si="0"/>
        <v>3</v>
      </c>
      <c r="H32">
        <v>19</v>
      </c>
      <c r="I32">
        <v>3</v>
      </c>
      <c r="J32">
        <v>3</v>
      </c>
      <c r="K32">
        <v>6</v>
      </c>
      <c r="L32">
        <v>0</v>
      </c>
      <c r="M32">
        <v>6</v>
      </c>
      <c r="N32">
        <v>2</v>
      </c>
      <c r="O32">
        <v>15</v>
      </c>
    </row>
    <row r="33" spans="1:15" ht="12" customHeight="1">
      <c r="A33" t="s">
        <v>62</v>
      </c>
      <c r="B33" s="5" t="s">
        <v>63</v>
      </c>
      <c r="C33">
        <f t="shared" si="2"/>
        <v>48</v>
      </c>
      <c r="D33">
        <f t="shared" si="0"/>
        <v>41</v>
      </c>
      <c r="H33">
        <v>20</v>
      </c>
      <c r="I33">
        <v>48</v>
      </c>
      <c r="J33">
        <v>41</v>
      </c>
      <c r="K33">
        <v>199</v>
      </c>
      <c r="L33">
        <v>36</v>
      </c>
      <c r="M33">
        <v>122</v>
      </c>
      <c r="N33">
        <v>1</v>
      </c>
      <c r="O33">
        <v>405</v>
      </c>
    </row>
    <row r="34" spans="1:15" ht="12" customHeight="1">
      <c r="A34" t="s">
        <v>64</v>
      </c>
      <c r="B34" s="5" t="s">
        <v>65</v>
      </c>
      <c r="C34">
        <f t="shared" si="2"/>
        <v>0</v>
      </c>
      <c r="D34">
        <f t="shared" si="0"/>
        <v>0</v>
      </c>
      <c r="H34">
        <v>21</v>
      </c>
      <c r="I34">
        <v>0</v>
      </c>
      <c r="J34">
        <v>0</v>
      </c>
      <c r="K34">
        <v>1</v>
      </c>
      <c r="L34">
        <v>0</v>
      </c>
      <c r="M34">
        <v>2</v>
      </c>
      <c r="N34">
        <v>2</v>
      </c>
      <c r="O34">
        <v>3</v>
      </c>
    </row>
    <row r="35" spans="1:15" ht="12" customHeight="1">
      <c r="A35" t="s">
        <v>66</v>
      </c>
      <c r="B35" s="5" t="s">
        <v>67</v>
      </c>
      <c r="C35">
        <f t="shared" si="2"/>
        <v>1</v>
      </c>
      <c r="D35">
        <f t="shared" si="0"/>
        <v>1</v>
      </c>
      <c r="H35">
        <v>22</v>
      </c>
      <c r="I35">
        <v>1</v>
      </c>
      <c r="J35">
        <v>1</v>
      </c>
      <c r="K35">
        <v>0</v>
      </c>
      <c r="L35">
        <v>0</v>
      </c>
      <c r="M35">
        <v>0</v>
      </c>
      <c r="N35">
        <v>2</v>
      </c>
      <c r="O35">
        <v>1</v>
      </c>
    </row>
    <row r="36" spans="1:15" ht="12" customHeight="1">
      <c r="A36" t="s">
        <v>68</v>
      </c>
      <c r="B36" s="5" t="s">
        <v>69</v>
      </c>
      <c r="C36">
        <f t="shared" si="2"/>
        <v>1</v>
      </c>
      <c r="D36">
        <f t="shared" si="0"/>
        <v>1</v>
      </c>
      <c r="H36">
        <v>23</v>
      </c>
      <c r="I36">
        <v>1</v>
      </c>
      <c r="J36">
        <v>1</v>
      </c>
      <c r="K36">
        <v>0</v>
      </c>
      <c r="L36">
        <v>0</v>
      </c>
      <c r="M36">
        <v>0</v>
      </c>
      <c r="N36">
        <v>2</v>
      </c>
      <c r="O36">
        <v>1</v>
      </c>
    </row>
    <row r="37" spans="1:15" ht="12" customHeight="1">
      <c r="A37" t="s">
        <v>70</v>
      </c>
      <c r="B37" s="5" t="s">
        <v>71</v>
      </c>
      <c r="C37">
        <f t="shared" si="2"/>
        <v>1</v>
      </c>
      <c r="D37">
        <f t="shared" si="0"/>
        <v>1</v>
      </c>
      <c r="H37">
        <v>24</v>
      </c>
      <c r="I37">
        <v>1</v>
      </c>
      <c r="J37">
        <v>1</v>
      </c>
      <c r="K37">
        <v>0</v>
      </c>
      <c r="L37">
        <v>0</v>
      </c>
      <c r="M37">
        <v>1</v>
      </c>
      <c r="N37">
        <v>2</v>
      </c>
      <c r="O37">
        <v>2</v>
      </c>
    </row>
    <row r="38" spans="1:15" ht="12" customHeight="1">
      <c r="A38" t="s">
        <v>72</v>
      </c>
      <c r="B38" s="5" t="s">
        <v>73</v>
      </c>
      <c r="C38">
        <f t="shared" si="2"/>
        <v>1</v>
      </c>
      <c r="D38">
        <f t="shared" si="0"/>
        <v>1</v>
      </c>
      <c r="H38">
        <v>25</v>
      </c>
      <c r="I38">
        <v>1</v>
      </c>
      <c r="J38">
        <v>1</v>
      </c>
      <c r="K38">
        <v>0</v>
      </c>
      <c r="L38">
        <v>1</v>
      </c>
      <c r="M38">
        <v>1</v>
      </c>
      <c r="N38">
        <v>2</v>
      </c>
      <c r="O38">
        <v>3</v>
      </c>
    </row>
    <row r="39" spans="1:15" ht="12" customHeight="1">
      <c r="A39" t="s">
        <v>74</v>
      </c>
      <c r="B39" s="5" t="s">
        <v>75</v>
      </c>
      <c r="C39">
        <f t="shared" si="2"/>
        <v>3</v>
      </c>
      <c r="D39">
        <f t="shared" si="0"/>
        <v>3</v>
      </c>
      <c r="H39">
        <v>26</v>
      </c>
      <c r="I39">
        <v>3</v>
      </c>
      <c r="J39">
        <v>3</v>
      </c>
      <c r="K39">
        <v>3</v>
      </c>
      <c r="L39">
        <v>1</v>
      </c>
      <c r="M39">
        <v>2</v>
      </c>
      <c r="N39">
        <v>2</v>
      </c>
      <c r="O39">
        <v>9</v>
      </c>
    </row>
    <row r="40" spans="1:15" ht="12" customHeight="1">
      <c r="A40" t="s">
        <v>76</v>
      </c>
      <c r="B40" s="5" t="s">
        <v>77</v>
      </c>
      <c r="C40">
        <f t="shared" si="2"/>
        <v>0</v>
      </c>
      <c r="D40">
        <f t="shared" si="0"/>
        <v>0</v>
      </c>
      <c r="H40">
        <v>27</v>
      </c>
      <c r="I40">
        <v>0</v>
      </c>
      <c r="J40">
        <v>0</v>
      </c>
      <c r="K40">
        <v>0</v>
      </c>
      <c r="L40">
        <v>1</v>
      </c>
      <c r="M40">
        <v>1</v>
      </c>
      <c r="N40">
        <v>2</v>
      </c>
      <c r="O40">
        <v>2</v>
      </c>
    </row>
    <row r="41" spans="1:15" ht="12" customHeight="1">
      <c r="A41" t="s">
        <v>78</v>
      </c>
      <c r="B41" s="5" t="s">
        <v>79</v>
      </c>
      <c r="C41">
        <f t="shared" si="2"/>
        <v>0</v>
      </c>
      <c r="D41">
        <f t="shared" si="0"/>
        <v>0</v>
      </c>
      <c r="H41">
        <v>28</v>
      </c>
      <c r="I41">
        <v>0</v>
      </c>
      <c r="J41">
        <v>0</v>
      </c>
      <c r="K41">
        <v>0</v>
      </c>
      <c r="L41">
        <v>2</v>
      </c>
      <c r="M41">
        <v>1</v>
      </c>
      <c r="N41">
        <v>2</v>
      </c>
      <c r="O41">
        <v>3</v>
      </c>
    </row>
    <row r="42" spans="1:15" ht="12" customHeight="1">
      <c r="A42" t="s">
        <v>80</v>
      </c>
      <c r="B42" s="5" t="s">
        <v>81</v>
      </c>
      <c r="C42">
        <f t="shared" si="2"/>
        <v>524</v>
      </c>
      <c r="D42">
        <f t="shared" si="0"/>
        <v>471</v>
      </c>
      <c r="F42" s="5" t="s">
        <v>82</v>
      </c>
      <c r="H42">
        <v>29</v>
      </c>
      <c r="I42">
        <v>524</v>
      </c>
      <c r="J42">
        <v>471</v>
      </c>
      <c r="K42">
        <v>732</v>
      </c>
      <c r="L42">
        <v>158</v>
      </c>
      <c r="M42">
        <v>357</v>
      </c>
      <c r="N42">
        <v>1</v>
      </c>
      <c r="O42">
        <v>1771</v>
      </c>
    </row>
    <row r="43" spans="1:15" ht="12" customHeight="1">
      <c r="A43" t="s">
        <v>83</v>
      </c>
      <c r="B43" s="5" t="s">
        <v>84</v>
      </c>
      <c r="C43">
        <f t="shared" si="2"/>
        <v>0</v>
      </c>
      <c r="D43">
        <f t="shared" si="0"/>
        <v>0</v>
      </c>
      <c r="H43">
        <v>30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</row>
    <row r="44" spans="1:15" ht="12" customHeight="1">
      <c r="A44" t="s">
        <v>85</v>
      </c>
      <c r="B44" s="5" t="s">
        <v>86</v>
      </c>
      <c r="C44">
        <f t="shared" si="2"/>
        <v>8</v>
      </c>
      <c r="D44">
        <f t="shared" si="0"/>
        <v>6</v>
      </c>
      <c r="H44">
        <v>31</v>
      </c>
      <c r="I44">
        <v>8</v>
      </c>
      <c r="J44">
        <v>6</v>
      </c>
      <c r="K44">
        <v>6</v>
      </c>
      <c r="L44">
        <v>0</v>
      </c>
      <c r="M44">
        <v>3</v>
      </c>
      <c r="N44">
        <v>2</v>
      </c>
      <c r="O44">
        <v>17</v>
      </c>
    </row>
    <row r="45" spans="1:15" ht="12" customHeight="1">
      <c r="A45" t="s">
        <v>87</v>
      </c>
      <c r="B45" s="5" t="s">
        <v>88</v>
      </c>
      <c r="C45">
        <f t="shared" si="2"/>
        <v>3</v>
      </c>
      <c r="D45">
        <f t="shared" si="0"/>
        <v>2</v>
      </c>
      <c r="H45">
        <v>32</v>
      </c>
      <c r="I45">
        <v>3</v>
      </c>
      <c r="J45">
        <v>2</v>
      </c>
      <c r="K45">
        <v>0</v>
      </c>
      <c r="L45">
        <v>0</v>
      </c>
      <c r="M45">
        <v>1</v>
      </c>
      <c r="N45">
        <v>2</v>
      </c>
      <c r="O45">
        <v>4</v>
      </c>
    </row>
    <row r="46" spans="1:15" ht="12" customHeight="1">
      <c r="A46" t="s">
        <v>89</v>
      </c>
      <c r="B46" s="5" t="s">
        <v>90</v>
      </c>
      <c r="C46">
        <f t="shared" si="2"/>
        <v>0</v>
      </c>
      <c r="D46">
        <f t="shared" si="0"/>
        <v>0</v>
      </c>
      <c r="H46">
        <v>33</v>
      </c>
      <c r="I46">
        <v>0</v>
      </c>
      <c r="J46">
        <v>0</v>
      </c>
      <c r="K46">
        <v>0</v>
      </c>
      <c r="L46">
        <v>0</v>
      </c>
      <c r="M46">
        <v>0</v>
      </c>
      <c r="N46">
        <v>2</v>
      </c>
      <c r="O46">
        <v>0</v>
      </c>
    </row>
    <row r="47" spans="1:15" ht="12" customHeight="1">
      <c r="A47" t="s">
        <v>91</v>
      </c>
      <c r="B47" s="5" t="s">
        <v>92</v>
      </c>
      <c r="C47">
        <f t="shared" si="2"/>
        <v>0</v>
      </c>
      <c r="D47">
        <f t="shared" si="0"/>
        <v>0</v>
      </c>
      <c r="H47">
        <v>34</v>
      </c>
      <c r="I47">
        <v>0</v>
      </c>
      <c r="J47">
        <v>0</v>
      </c>
      <c r="K47">
        <v>0</v>
      </c>
      <c r="L47">
        <v>0</v>
      </c>
      <c r="M47">
        <v>2</v>
      </c>
      <c r="N47">
        <v>2</v>
      </c>
      <c r="O47">
        <v>2</v>
      </c>
    </row>
    <row r="48" spans="1:15" ht="12" customHeight="1">
      <c r="A48" t="s">
        <v>93</v>
      </c>
      <c r="B48" s="5" t="s">
        <v>94</v>
      </c>
      <c r="C48">
        <f t="shared" si="2"/>
        <v>0</v>
      </c>
      <c r="D48">
        <f t="shared" si="0"/>
        <v>0</v>
      </c>
      <c r="H48">
        <v>35</v>
      </c>
      <c r="I48">
        <v>0</v>
      </c>
      <c r="J48">
        <v>0</v>
      </c>
      <c r="K48">
        <v>1</v>
      </c>
      <c r="L48">
        <v>2</v>
      </c>
      <c r="M48">
        <v>4</v>
      </c>
      <c r="N48">
        <v>2</v>
      </c>
      <c r="O48">
        <v>7</v>
      </c>
    </row>
    <row r="49" spans="1:15" ht="12" customHeight="1">
      <c r="A49" t="s">
        <v>95</v>
      </c>
      <c r="B49" s="5" t="s">
        <v>96</v>
      </c>
      <c r="C49">
        <f t="shared" si="2"/>
        <v>0</v>
      </c>
      <c r="D49">
        <f t="shared" si="0"/>
        <v>0</v>
      </c>
      <c r="H49">
        <v>36</v>
      </c>
      <c r="I49">
        <v>0</v>
      </c>
      <c r="J49">
        <v>0</v>
      </c>
      <c r="K49">
        <v>2</v>
      </c>
      <c r="L49">
        <v>1</v>
      </c>
      <c r="M49">
        <v>7</v>
      </c>
      <c r="N49">
        <v>2</v>
      </c>
      <c r="O49">
        <v>10</v>
      </c>
    </row>
    <row r="50" spans="1:15" ht="12" customHeight="1">
      <c r="A50" t="s">
        <v>97</v>
      </c>
      <c r="B50" s="5" t="s">
        <v>98</v>
      </c>
      <c r="C50">
        <f t="shared" si="2"/>
        <v>1</v>
      </c>
      <c r="D50">
        <f t="shared" si="0"/>
        <v>1</v>
      </c>
      <c r="H50">
        <v>37</v>
      </c>
      <c r="I50">
        <v>1</v>
      </c>
      <c r="J50">
        <v>1</v>
      </c>
      <c r="K50">
        <v>1</v>
      </c>
      <c r="L50">
        <v>1</v>
      </c>
      <c r="M50">
        <v>2</v>
      </c>
      <c r="N50">
        <v>2</v>
      </c>
      <c r="O50">
        <v>5</v>
      </c>
    </row>
    <row r="51" spans="1:15" ht="12" customHeight="1">
      <c r="A51" t="s">
        <v>99</v>
      </c>
      <c r="B51" s="5" t="s">
        <v>100</v>
      </c>
      <c r="C51">
        <f t="shared" si="2"/>
        <v>0</v>
      </c>
      <c r="D51">
        <f t="shared" si="0"/>
        <v>0</v>
      </c>
      <c r="H51">
        <v>38</v>
      </c>
      <c r="I51">
        <v>0</v>
      </c>
      <c r="J51">
        <v>0</v>
      </c>
      <c r="K51">
        <v>0</v>
      </c>
      <c r="L51">
        <v>0</v>
      </c>
      <c r="M51">
        <v>1</v>
      </c>
      <c r="N51">
        <v>2</v>
      </c>
      <c r="O51">
        <v>1</v>
      </c>
    </row>
    <row r="52" spans="1:15" ht="12" customHeight="1">
      <c r="A52" t="s">
        <v>101</v>
      </c>
      <c r="B52" s="5" t="s">
        <v>102</v>
      </c>
      <c r="C52">
        <f t="shared" si="2"/>
        <v>2</v>
      </c>
      <c r="D52">
        <f t="shared" si="0"/>
        <v>2</v>
      </c>
      <c r="H52">
        <v>39</v>
      </c>
      <c r="I52">
        <v>2</v>
      </c>
      <c r="J52">
        <v>2</v>
      </c>
      <c r="K52">
        <v>0</v>
      </c>
      <c r="L52">
        <v>1</v>
      </c>
      <c r="M52">
        <v>2</v>
      </c>
      <c r="N52">
        <v>2</v>
      </c>
      <c r="O52">
        <v>5</v>
      </c>
    </row>
    <row r="53" spans="1:15" ht="12" customHeight="1">
      <c r="A53" t="s">
        <v>103</v>
      </c>
      <c r="B53" s="5" t="s">
        <v>104</v>
      </c>
      <c r="C53">
        <f t="shared" si="2"/>
        <v>1</v>
      </c>
      <c r="D53">
        <f t="shared" si="0"/>
        <v>1</v>
      </c>
      <c r="H53">
        <v>40</v>
      </c>
      <c r="I53">
        <v>1</v>
      </c>
      <c r="J53">
        <v>1</v>
      </c>
      <c r="K53">
        <v>4</v>
      </c>
      <c r="L53">
        <v>0</v>
      </c>
      <c r="M53">
        <v>3</v>
      </c>
      <c r="N53">
        <v>2</v>
      </c>
      <c r="O53">
        <v>8</v>
      </c>
    </row>
    <row r="54" spans="1:15" ht="12" customHeight="1">
      <c r="A54" t="s">
        <v>105</v>
      </c>
      <c r="B54" s="5" t="s">
        <v>106</v>
      </c>
      <c r="C54">
        <f t="shared" si="2"/>
        <v>0</v>
      </c>
      <c r="D54">
        <f t="shared" si="0"/>
        <v>0</v>
      </c>
      <c r="H54">
        <v>41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0</v>
      </c>
    </row>
    <row r="55" spans="1:15" ht="12" customHeight="1">
      <c r="A55" t="s">
        <v>107</v>
      </c>
      <c r="B55" s="5" t="s">
        <v>108</v>
      </c>
      <c r="C55">
        <f t="shared" si="2"/>
        <v>1</v>
      </c>
      <c r="D55">
        <f t="shared" si="0"/>
        <v>1</v>
      </c>
      <c r="H55">
        <v>42</v>
      </c>
      <c r="I55">
        <v>1</v>
      </c>
      <c r="J55">
        <v>1</v>
      </c>
      <c r="K55">
        <v>1</v>
      </c>
      <c r="L55">
        <v>1</v>
      </c>
      <c r="M55">
        <v>4</v>
      </c>
      <c r="N55">
        <v>2</v>
      </c>
      <c r="O55">
        <v>7</v>
      </c>
    </row>
    <row r="56" spans="1:15" ht="12" customHeight="1">
      <c r="A56" t="s">
        <v>109</v>
      </c>
      <c r="B56" s="5" t="s">
        <v>110</v>
      </c>
      <c r="C56">
        <f t="shared" si="2"/>
        <v>0</v>
      </c>
      <c r="D56">
        <f t="shared" si="0"/>
        <v>0</v>
      </c>
      <c r="H56">
        <v>44</v>
      </c>
      <c r="I56">
        <v>0</v>
      </c>
      <c r="J56">
        <v>0</v>
      </c>
      <c r="K56">
        <v>0</v>
      </c>
      <c r="L56">
        <v>0</v>
      </c>
      <c r="M56">
        <v>1</v>
      </c>
      <c r="N56">
        <v>2</v>
      </c>
      <c r="O56">
        <v>1</v>
      </c>
    </row>
    <row r="57" spans="1:15" ht="12" customHeight="1">
      <c r="A57" t="s">
        <v>111</v>
      </c>
      <c r="B57" s="5" t="s">
        <v>112</v>
      </c>
      <c r="C57">
        <f t="shared" si="2"/>
        <v>0</v>
      </c>
      <c r="D57">
        <f t="shared" si="0"/>
        <v>0</v>
      </c>
      <c r="H57">
        <v>45</v>
      </c>
      <c r="I57">
        <v>0</v>
      </c>
      <c r="J57">
        <v>0</v>
      </c>
      <c r="K57">
        <v>0</v>
      </c>
      <c r="L57">
        <v>0</v>
      </c>
      <c r="M57">
        <v>0</v>
      </c>
      <c r="N57">
        <v>2</v>
      </c>
      <c r="O57">
        <v>0</v>
      </c>
    </row>
    <row r="58" spans="1:15" ht="12" customHeight="1">
      <c r="A58" t="s">
        <v>113</v>
      </c>
      <c r="B58" s="5" t="s">
        <v>114</v>
      </c>
      <c r="C58">
        <f t="shared" si="2"/>
        <v>0</v>
      </c>
      <c r="D58">
        <f t="shared" si="0"/>
        <v>0</v>
      </c>
      <c r="H58">
        <v>46</v>
      </c>
      <c r="I58">
        <v>0</v>
      </c>
      <c r="J58">
        <v>0</v>
      </c>
      <c r="K58">
        <v>1</v>
      </c>
      <c r="L58">
        <v>0</v>
      </c>
      <c r="M58">
        <v>1</v>
      </c>
      <c r="N58">
        <v>2</v>
      </c>
      <c r="O58">
        <v>2</v>
      </c>
    </row>
    <row r="59" spans="1:15" ht="12" customHeight="1">
      <c r="A59" t="s">
        <v>115</v>
      </c>
      <c r="B59" s="5" t="s">
        <v>116</v>
      </c>
      <c r="C59">
        <f t="shared" si="2"/>
        <v>1</v>
      </c>
      <c r="D59">
        <f t="shared" si="0"/>
        <v>1</v>
      </c>
      <c r="H59">
        <v>47</v>
      </c>
      <c r="I59">
        <v>1</v>
      </c>
      <c r="J59">
        <v>1</v>
      </c>
      <c r="K59">
        <v>1</v>
      </c>
      <c r="L59">
        <v>0</v>
      </c>
      <c r="M59">
        <v>1</v>
      </c>
      <c r="N59">
        <v>2</v>
      </c>
      <c r="O59">
        <v>3</v>
      </c>
    </row>
    <row r="60" spans="1:15" ht="12" customHeight="1">
      <c r="A60" t="s">
        <v>117</v>
      </c>
      <c r="B60" s="5" t="s">
        <v>118</v>
      </c>
      <c r="C60">
        <f t="shared" si="2"/>
        <v>10</v>
      </c>
      <c r="D60">
        <f t="shared" si="0"/>
        <v>10</v>
      </c>
      <c r="H60">
        <v>48</v>
      </c>
      <c r="I60">
        <v>10</v>
      </c>
      <c r="J60">
        <v>10</v>
      </c>
      <c r="K60">
        <v>13</v>
      </c>
      <c r="L60">
        <v>3</v>
      </c>
      <c r="M60">
        <v>3</v>
      </c>
      <c r="N60">
        <v>2</v>
      </c>
      <c r="O60">
        <v>29</v>
      </c>
    </row>
    <row r="61" spans="1:15" ht="12" customHeight="1">
      <c r="A61" t="s">
        <v>119</v>
      </c>
      <c r="B61" s="5" t="s">
        <v>120</v>
      </c>
      <c r="C61">
        <f t="shared" si="2"/>
        <v>0</v>
      </c>
      <c r="D61">
        <f t="shared" si="0"/>
        <v>0</v>
      </c>
      <c r="H61">
        <v>49</v>
      </c>
      <c r="I61">
        <v>0</v>
      </c>
      <c r="J61">
        <v>0</v>
      </c>
      <c r="K61">
        <v>1</v>
      </c>
      <c r="L61">
        <v>0</v>
      </c>
      <c r="M61">
        <v>1</v>
      </c>
      <c r="N61">
        <v>2</v>
      </c>
      <c r="O61">
        <v>2</v>
      </c>
    </row>
    <row r="62" spans="1:15" ht="12" customHeight="1">
      <c r="A62" t="s">
        <v>121</v>
      </c>
      <c r="B62" s="5" t="s">
        <v>122</v>
      </c>
      <c r="C62">
        <f t="shared" si="2"/>
        <v>0</v>
      </c>
      <c r="D62">
        <f t="shared" si="0"/>
        <v>0</v>
      </c>
      <c r="H62">
        <v>50</v>
      </c>
      <c r="I62">
        <v>0</v>
      </c>
      <c r="J62">
        <v>0</v>
      </c>
      <c r="K62">
        <v>0</v>
      </c>
      <c r="L62">
        <v>0</v>
      </c>
      <c r="M62">
        <v>0</v>
      </c>
      <c r="N62">
        <v>2</v>
      </c>
      <c r="O62">
        <v>0</v>
      </c>
    </row>
    <row r="63" spans="1:15" ht="12" customHeight="1">
      <c r="A63" t="s">
        <v>123</v>
      </c>
      <c r="B63" s="5" t="s">
        <v>124</v>
      </c>
      <c r="C63">
        <f t="shared" si="2"/>
        <v>0</v>
      </c>
      <c r="D63">
        <f t="shared" si="0"/>
        <v>0</v>
      </c>
      <c r="H63">
        <v>51</v>
      </c>
      <c r="I63">
        <v>0</v>
      </c>
      <c r="J63">
        <v>0</v>
      </c>
      <c r="K63">
        <v>0</v>
      </c>
      <c r="L63">
        <v>1</v>
      </c>
      <c r="M63">
        <v>3</v>
      </c>
      <c r="N63">
        <v>2</v>
      </c>
      <c r="O63">
        <v>4</v>
      </c>
    </row>
    <row r="64" spans="1:15" ht="12" customHeight="1">
      <c r="A64" t="s">
        <v>125</v>
      </c>
      <c r="B64" s="5" t="s">
        <v>126</v>
      </c>
      <c r="C64">
        <f t="shared" si="2"/>
        <v>2</v>
      </c>
      <c r="D64">
        <f t="shared" si="0"/>
        <v>2</v>
      </c>
      <c r="H64">
        <v>53</v>
      </c>
      <c r="I64">
        <v>2</v>
      </c>
      <c r="J64">
        <v>2</v>
      </c>
      <c r="K64">
        <v>1</v>
      </c>
      <c r="L64">
        <v>2</v>
      </c>
      <c r="M64">
        <v>1</v>
      </c>
      <c r="N64">
        <v>2</v>
      </c>
      <c r="O64">
        <v>6</v>
      </c>
    </row>
    <row r="65" spans="1:15" ht="12" customHeight="1">
      <c r="A65" t="s">
        <v>127</v>
      </c>
      <c r="B65" s="5" t="s">
        <v>128</v>
      </c>
      <c r="C65">
        <f t="shared" si="2"/>
        <v>0</v>
      </c>
      <c r="D65">
        <f t="shared" si="0"/>
        <v>0</v>
      </c>
      <c r="H65">
        <v>54</v>
      </c>
      <c r="I65">
        <v>0</v>
      </c>
      <c r="J65">
        <v>0</v>
      </c>
      <c r="K65">
        <v>0</v>
      </c>
      <c r="L65">
        <v>0</v>
      </c>
      <c r="M65">
        <v>0</v>
      </c>
      <c r="N65">
        <v>2</v>
      </c>
      <c r="O65">
        <v>0</v>
      </c>
    </row>
    <row r="66" spans="1:15" ht="12" customHeight="1">
      <c r="A66" t="s">
        <v>129</v>
      </c>
      <c r="B66" s="5" t="s">
        <v>130</v>
      </c>
      <c r="C66">
        <f t="shared" si="2"/>
        <v>1</v>
      </c>
      <c r="D66">
        <f t="shared" si="0"/>
        <v>1</v>
      </c>
      <c r="H66">
        <v>55</v>
      </c>
      <c r="I66">
        <v>1</v>
      </c>
      <c r="J66">
        <v>1</v>
      </c>
      <c r="K66">
        <v>4</v>
      </c>
      <c r="L66">
        <v>0</v>
      </c>
      <c r="M66">
        <v>3</v>
      </c>
      <c r="N66">
        <v>2</v>
      </c>
      <c r="O66">
        <v>8</v>
      </c>
    </row>
    <row r="67" spans="1:15" ht="12" customHeight="1">
      <c r="A67" t="s">
        <v>131</v>
      </c>
      <c r="B67" s="5" t="s">
        <v>132</v>
      </c>
      <c r="C67">
        <f t="shared" si="2"/>
        <v>1</v>
      </c>
      <c r="D67">
        <f t="shared" si="0"/>
        <v>1</v>
      </c>
      <c r="H67">
        <v>56</v>
      </c>
      <c r="I67">
        <v>1</v>
      </c>
      <c r="J67">
        <v>1</v>
      </c>
      <c r="K67">
        <v>0</v>
      </c>
      <c r="L67">
        <v>0</v>
      </c>
      <c r="M67">
        <v>1</v>
      </c>
      <c r="N67">
        <v>2</v>
      </c>
      <c r="O67">
        <v>2</v>
      </c>
    </row>
    <row r="68" spans="1:15" ht="12" customHeight="1">
      <c r="A68" t="s">
        <v>133</v>
      </c>
      <c r="B68" s="5" t="s">
        <v>134</v>
      </c>
      <c r="C68">
        <f t="shared" si="2"/>
        <v>0</v>
      </c>
      <c r="D68">
        <f t="shared" si="0"/>
        <v>0</v>
      </c>
      <c r="H68">
        <v>57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0</v>
      </c>
    </row>
    <row r="69" spans="1:15" ht="12" customHeight="1">
      <c r="A69" t="s">
        <v>135</v>
      </c>
      <c r="B69" s="5" t="s">
        <v>136</v>
      </c>
      <c r="C69">
        <v>0</v>
      </c>
      <c r="D69">
        <v>0</v>
      </c>
      <c r="H69">
        <v>58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O69">
        <v>0</v>
      </c>
    </row>
    <row r="70" spans="1:15" ht="12" customHeight="1">
      <c r="A70" t="s">
        <v>137</v>
      </c>
      <c r="B70" s="5" t="s">
        <v>138</v>
      </c>
      <c r="C70">
        <v>0</v>
      </c>
      <c r="D70">
        <v>0</v>
      </c>
      <c r="H70">
        <v>59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0</v>
      </c>
    </row>
    <row r="71" spans="1:15" ht="12" customHeight="1">
      <c r="A71" t="s">
        <v>139</v>
      </c>
      <c r="B71" s="5" t="s">
        <v>140</v>
      </c>
      <c r="C71">
        <v>0</v>
      </c>
      <c r="D71">
        <v>0</v>
      </c>
      <c r="H71">
        <v>60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</row>
    <row r="72" spans="1:15" ht="12" customHeight="1">
      <c r="A72" t="s">
        <v>141</v>
      </c>
      <c r="B72" s="5" t="s">
        <v>142</v>
      </c>
      <c r="C72">
        <v>0</v>
      </c>
      <c r="D72">
        <v>0</v>
      </c>
      <c r="H72">
        <v>61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0</v>
      </c>
    </row>
    <row r="73" spans="1:15" ht="12" customHeight="1">
      <c r="A73" t="s">
        <v>143</v>
      </c>
      <c r="B73" s="5" t="s">
        <v>144</v>
      </c>
      <c r="C73">
        <v>0</v>
      </c>
      <c r="D73">
        <v>0</v>
      </c>
      <c r="H73">
        <v>62</v>
      </c>
      <c r="I73">
        <v>0</v>
      </c>
      <c r="J73">
        <v>0</v>
      </c>
      <c r="K73">
        <v>0</v>
      </c>
      <c r="L73">
        <v>0</v>
      </c>
      <c r="M73">
        <v>0</v>
      </c>
      <c r="N73">
        <v>2</v>
      </c>
      <c r="O73">
        <v>0</v>
      </c>
    </row>
    <row r="74" spans="1:15" ht="12" customHeight="1">
      <c r="A74" t="s">
        <v>145</v>
      </c>
      <c r="B74" s="5" t="s">
        <v>146</v>
      </c>
      <c r="C74">
        <v>0</v>
      </c>
      <c r="D74">
        <v>0</v>
      </c>
      <c r="H74">
        <v>63</v>
      </c>
      <c r="I74">
        <v>0</v>
      </c>
      <c r="J74">
        <v>0</v>
      </c>
      <c r="K74">
        <v>0</v>
      </c>
      <c r="L74">
        <v>0</v>
      </c>
      <c r="M74">
        <v>0</v>
      </c>
      <c r="N74">
        <v>2</v>
      </c>
      <c r="O74">
        <v>0</v>
      </c>
    </row>
    <row r="75" spans="1:15" ht="12" customHeight="1">
      <c r="A75" t="s">
        <v>147</v>
      </c>
      <c r="B75" s="5" t="s">
        <v>148</v>
      </c>
      <c r="C75">
        <v>0</v>
      </c>
      <c r="D75">
        <v>0</v>
      </c>
      <c r="H75">
        <v>64</v>
      </c>
      <c r="I75">
        <v>23</v>
      </c>
      <c r="J75">
        <v>11</v>
      </c>
      <c r="K75">
        <v>22</v>
      </c>
      <c r="L75">
        <v>5</v>
      </c>
      <c r="M75">
        <v>94</v>
      </c>
      <c r="N75">
        <v>1</v>
      </c>
      <c r="O75">
        <v>144</v>
      </c>
    </row>
    <row r="76" spans="1:15" ht="12" customHeight="1">
      <c r="A76" t="s">
        <v>149</v>
      </c>
      <c r="B76" s="5" t="s">
        <v>150</v>
      </c>
      <c r="C76">
        <v>0</v>
      </c>
      <c r="D76">
        <v>0</v>
      </c>
      <c r="H76">
        <v>65</v>
      </c>
      <c r="I76">
        <v>661</v>
      </c>
      <c r="J76">
        <v>585</v>
      </c>
      <c r="K76">
        <v>1019</v>
      </c>
      <c r="L76">
        <v>236</v>
      </c>
      <c r="M76">
        <v>661</v>
      </c>
      <c r="N76">
        <v>2</v>
      </c>
      <c r="O76">
        <v>2577</v>
      </c>
    </row>
    <row r="77" spans="1:4" ht="12" customHeight="1">
      <c r="A77" t="s">
        <v>151</v>
      </c>
      <c r="B77" s="5" t="s">
        <v>152</v>
      </c>
      <c r="C77">
        <f>I75</f>
        <v>23</v>
      </c>
      <c r="D77">
        <f>J75</f>
        <v>11</v>
      </c>
    </row>
    <row r="78" spans="1:4" ht="12" customHeight="1">
      <c r="A78" t="s">
        <v>8</v>
      </c>
      <c r="B78" s="5" t="s">
        <v>153</v>
      </c>
      <c r="C78">
        <f>SUM(C17:C77)</f>
        <v>661</v>
      </c>
      <c r="D78">
        <f>SUM(D17:D77)</f>
        <v>585</v>
      </c>
    </row>
    <row r="79" spans="1:7" ht="12" customHeight="1" thickBot="1">
      <c r="A79" s="4"/>
      <c r="B79" s="4"/>
      <c r="C79" s="4"/>
      <c r="D79" s="4"/>
      <c r="E79" s="4"/>
      <c r="F79" s="4"/>
      <c r="G79" s="4"/>
    </row>
    <row r="80" ht="12" customHeight="1" thickTop="1"/>
    <row r="81" ht="12" customHeight="1"/>
    <row r="82" ht="12" customHeight="1"/>
    <row r="83" ht="12" customHeight="1"/>
    <row r="84" ht="12" customHeight="1"/>
    <row r="85" ht="12" customHeight="1"/>
  </sheetData>
  <printOptions/>
  <pageMargins left="1" right="0.5" top="0.25" bottom="0.22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1998-10-02T14:01:04Z</cp:lastPrinted>
  <dcterms:created xsi:type="dcterms:W3CDTF">1998-02-24T22:51:05Z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