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601" activeTab="0"/>
  </bookViews>
  <sheets>
    <sheet name="Rolla-On" sheetId="1" r:id="rId1"/>
    <sheet name="Rolla-Off" sheetId="2" r:id="rId2"/>
  </sheets>
  <definedNames>
    <definedName name="_xlnm.Print_Area" localSheetId="1">'Rolla-Off'!$B$1:$L$83</definedName>
    <definedName name="_xlnm.Print_Area" localSheetId="0">'Rolla-On'!$B$1:$L$83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<sst xmlns="http://schemas.openxmlformats.org/spreadsheetml/2006/main" count="304" uniqueCount="149">
  <si>
    <t>COORDINATING BOARD FOR HIGHER EDUCATION</t>
  </si>
  <si>
    <t>STUDENT CREDIT HOURS BY STUDENT LEVEL AND</t>
  </si>
  <si>
    <t>CLASSIFICATION OF INSTRUCTIONAL PROGRAMS FOR</t>
  </si>
  <si>
    <t>PUBLIC FOUR-YEAR INSTITUTIONS</t>
  </si>
  <si>
    <t>DHE 15-1</t>
  </si>
  <si>
    <t xml:space="preserve">DHE CODE: </t>
  </si>
  <si>
    <t xml:space="preserve">INSTITUTION: </t>
  </si>
  <si>
    <t>REPORTING PERIOD:</t>
  </si>
  <si>
    <t>NAME OF RESPONDENT:</t>
  </si>
  <si>
    <t>TITLE OF RESPONDENT:</t>
  </si>
  <si>
    <t>PHONE NUMBER:</t>
  </si>
  <si>
    <t>PART A: CHECK ONE</t>
  </si>
  <si>
    <t>ON-CAMPUS 1=YES:</t>
  </si>
  <si>
    <t>OFF-CAMPUS 3=YES:</t>
  </si>
  <si>
    <t>PART B: DETAIL STUDENT CREDIT HOURS BY CIP AND STUDENT LEVEL</t>
  </si>
  <si>
    <t>TOTAL</t>
  </si>
  <si>
    <t>LOWER</t>
  </si>
  <si>
    <t>UPPER</t>
  </si>
  <si>
    <t>UNDER-</t>
  </si>
  <si>
    <t>FIRST</t>
  </si>
  <si>
    <t>DIVISION</t>
  </si>
  <si>
    <t>GRADUATE</t>
  </si>
  <si>
    <t>PROF</t>
  </si>
  <si>
    <t>CODE</t>
  </si>
  <si>
    <t>DESCRIPTION</t>
  </si>
  <si>
    <t>(A)</t>
  </si>
  <si>
    <t>(B)</t>
  </si>
  <si>
    <t>(C)</t>
  </si>
  <si>
    <t>(D)</t>
  </si>
  <si>
    <t>(E)</t>
  </si>
  <si>
    <t>01</t>
  </si>
  <si>
    <t>AGRIBUSINESS AND AGRI. PRODUCTION</t>
  </si>
  <si>
    <t>02</t>
  </si>
  <si>
    <t>AGRICULTURAL SCIENCES</t>
  </si>
  <si>
    <t>03</t>
  </si>
  <si>
    <t>CONSERVATION AND REN. NATL. RESOURCES</t>
  </si>
  <si>
    <t>04</t>
  </si>
  <si>
    <t>ARCHITECTURE AND RELATED PROGRAMS</t>
  </si>
  <si>
    <t>05</t>
  </si>
  <si>
    <t>AREA, ETHNIC AND CULTURAL STUDIES</t>
  </si>
  <si>
    <t>08</t>
  </si>
  <si>
    <t>MARKETING AND DIST./OPERATIONS</t>
  </si>
  <si>
    <t>09</t>
  </si>
  <si>
    <t>COMMUNICATIONS</t>
  </si>
  <si>
    <t>10</t>
  </si>
  <si>
    <t>COMMUNICATIONS TECHNOLOGIES</t>
  </si>
  <si>
    <t>11</t>
  </si>
  <si>
    <t>COMPUTER AND INFORMATION SCIENCE</t>
  </si>
  <si>
    <t>12</t>
  </si>
  <si>
    <t>PERSONAL AND MISCELLANEOUS SERVICES</t>
  </si>
  <si>
    <t>13</t>
  </si>
  <si>
    <t>EDUCATION</t>
  </si>
  <si>
    <t>14</t>
  </si>
  <si>
    <t>ENGINEERING</t>
  </si>
  <si>
    <t>15</t>
  </si>
  <si>
    <t>ENGINEERING RELATED TECH.</t>
  </si>
  <si>
    <t>16</t>
  </si>
  <si>
    <t>FOREIGN LANGUAGES AND LITERATURE</t>
  </si>
  <si>
    <t>19</t>
  </si>
  <si>
    <t>HOME ECONOMICS</t>
  </si>
  <si>
    <t>20</t>
  </si>
  <si>
    <t>VOCATIONAL HOME ECONOMICS</t>
  </si>
  <si>
    <t>21</t>
  </si>
  <si>
    <t>TECHNOLOGY EDUCATION/INDUSTRIAL ARTS</t>
  </si>
  <si>
    <t>22</t>
  </si>
  <si>
    <t>LAW AND LEGAL STUDIES</t>
  </si>
  <si>
    <t>23</t>
  </si>
  <si>
    <t>ENGLISH LANG. AND LITERATURE/LETTERS</t>
  </si>
  <si>
    <t>24</t>
  </si>
  <si>
    <t>LIBERAL/GENERAL STUDIES AND HUMANITIES</t>
  </si>
  <si>
    <t>25</t>
  </si>
  <si>
    <t>LIBRARY SCIENCE</t>
  </si>
  <si>
    <t>26</t>
  </si>
  <si>
    <t>BIOLOGICAL SCIENCES/LIFE SCIENCES</t>
  </si>
  <si>
    <t>27</t>
  </si>
  <si>
    <t>MATHEMATICS</t>
  </si>
  <si>
    <t>28</t>
  </si>
  <si>
    <t>RESERVE OFFICERS' TRAINING CORPS (ROTC)</t>
  </si>
  <si>
    <t>29</t>
  </si>
  <si>
    <t>MILITARY TECHNOLOGIES</t>
  </si>
  <si>
    <t>30</t>
  </si>
  <si>
    <t>MULTI/INTERDISCIPLINARY STUDIES</t>
  </si>
  <si>
    <t>31</t>
  </si>
  <si>
    <t>PARKS, RECREATION, LEISURE AND FITNESS</t>
  </si>
  <si>
    <t>32</t>
  </si>
  <si>
    <t>BASIC SKILLS</t>
  </si>
  <si>
    <t>33</t>
  </si>
  <si>
    <t>CITIZENSHIP ACTIVITIES</t>
  </si>
  <si>
    <t>34</t>
  </si>
  <si>
    <t>HEALTH-RELATED KNOWLEDGE AND SKILLS</t>
  </si>
  <si>
    <t>35</t>
  </si>
  <si>
    <t>INTERPERSONAL AND SOCIAL SKILLS</t>
  </si>
  <si>
    <t>36</t>
  </si>
  <si>
    <t>LEISURE AND RECREATIONAL ACTIVITIES</t>
  </si>
  <si>
    <t>37</t>
  </si>
  <si>
    <t>PERSONAL AWARENESS/SELF-IMPROVEMENT</t>
  </si>
  <si>
    <t>38</t>
  </si>
  <si>
    <t>PHILOSOPHY AND RELIGION</t>
  </si>
  <si>
    <t>39</t>
  </si>
  <si>
    <t>THEOLOGICAL STUDIES/RELIGIOUS VOCATIONS</t>
  </si>
  <si>
    <t>40</t>
  </si>
  <si>
    <t>PHYSICAL SCIENCES</t>
  </si>
  <si>
    <t>41</t>
  </si>
  <si>
    <t>SCIENCE TECHNOLOGIES</t>
  </si>
  <si>
    <t>42</t>
  </si>
  <si>
    <t>PSYCHOLOGY</t>
  </si>
  <si>
    <t>43</t>
  </si>
  <si>
    <t>PROTECTIVE SERVICES</t>
  </si>
  <si>
    <t>44</t>
  </si>
  <si>
    <t>PUBLIC ADMINISTRATION AND SERVICES</t>
  </si>
  <si>
    <t>45</t>
  </si>
  <si>
    <t>46</t>
  </si>
  <si>
    <t>CONSTRUCTION TRADES</t>
  </si>
  <si>
    <t>47</t>
  </si>
  <si>
    <t>MECHANICS AND REPAIRERS</t>
  </si>
  <si>
    <t>48</t>
  </si>
  <si>
    <t>PRECISION PRODUCTION TRADES</t>
  </si>
  <si>
    <t>49</t>
  </si>
  <si>
    <t>TRANSPORTATION &amp; MATERIAL MOVING</t>
  </si>
  <si>
    <t>50</t>
  </si>
  <si>
    <t>VISUAL AND PERFORMING ARTS</t>
  </si>
  <si>
    <t>51</t>
  </si>
  <si>
    <t>HEALTH PROFESSIONS AND REL. SCIENCES</t>
  </si>
  <si>
    <t>52</t>
  </si>
  <si>
    <t>BUSINESS MANAGEMENT AND ADMIN. SERV.</t>
  </si>
  <si>
    <t>CLARIFYING QUESTIONS</t>
  </si>
  <si>
    <t>C1</t>
  </si>
  <si>
    <t>EXCLUSIVE AUDITS NOT ON IC</t>
  </si>
  <si>
    <t>C2</t>
  </si>
  <si>
    <t>NON CREDIT NOT ON IC</t>
  </si>
  <si>
    <t>C3</t>
  </si>
  <si>
    <t>TV,RADIO, OR CORRESPONDENCE</t>
  </si>
  <si>
    <t>C4</t>
  </si>
  <si>
    <t>HIGH SCHOOL STUDENTS</t>
  </si>
  <si>
    <t>C5</t>
  </si>
  <si>
    <t>CONTRACT COURSES</t>
  </si>
  <si>
    <t>C6</t>
  </si>
  <si>
    <t>DUAL-ENROLLMENT</t>
  </si>
  <si>
    <t>MASTERS</t>
  </si>
  <si>
    <t>SPECIALIST</t>
  </si>
  <si>
    <t>DOCTORAL</t>
  </si>
  <si>
    <t>University of Missouri -Rolla</t>
  </si>
  <si>
    <t>University of Missouri-Rolla</t>
  </si>
  <si>
    <t>La Shonda Carter-Boone</t>
  </si>
  <si>
    <t>(573) 884-3104</t>
  </si>
  <si>
    <t>FY 05</t>
  </si>
  <si>
    <t>Senior Institutional Research Analyst, Office of Institutional Research and Planning</t>
  </si>
  <si>
    <t>SOCIAL SCIENCES</t>
  </si>
  <si>
    <t>HISTORY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</si>
</sst>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0"/>
    </font>
    <font>
      <sz val="8"/>
      <color indexed="12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left" wrapText="1"/>
    </xf>
    <xf numFmtId="0" fontId="1" fillId="0" borderId="1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right"/>
    </xf>
    <xf numFmtId="0" fontId="2" fillId="0" borderId="4" xfId="0" applyNumberFormat="1" applyFont="1" applyFill="1" applyBorder="1" applyAlignment="1">
      <alignment/>
    </xf>
    <xf numFmtId="0" fontId="2" fillId="0" borderId="4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>
      <alignment/>
    </xf>
    <xf numFmtId="0" fontId="2" fillId="0" borderId="3" xfId="0" applyNumberFormat="1" applyFont="1" applyFill="1" applyBorder="1" applyAlignment="1">
      <alignment/>
    </xf>
    <xf numFmtId="0" fontId="2" fillId="0" borderId="5" xfId="0" applyNumberFormat="1" applyFont="1" applyFill="1" applyBorder="1" applyAlignment="1">
      <alignment/>
    </xf>
    <xf numFmtId="0" fontId="2" fillId="0" borderId="5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/>
    </xf>
    <xf numFmtId="0" fontId="2" fillId="0" borderId="7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left"/>
    </xf>
    <xf numFmtId="0" fontId="0" fillId="0" borderId="0" xfId="0" applyFill="1" applyBorder="1" applyAlignment="1">
      <alignment/>
    </xf>
    <xf numFmtId="0" fontId="2" fillId="0" borderId="8" xfId="0" applyNumberFormat="1" applyFont="1" applyFill="1" applyBorder="1" applyAlignment="1">
      <alignment/>
    </xf>
    <xf numFmtId="0" fontId="2" fillId="0" borderId="9" xfId="0" applyNumberFormat="1" applyFont="1" applyFill="1" applyBorder="1" applyAlignment="1">
      <alignment/>
    </xf>
    <xf numFmtId="0" fontId="2" fillId="0" borderId="9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3" fillId="0" borderId="9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left"/>
    </xf>
    <xf numFmtId="3" fontId="3" fillId="0" borderId="6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2" width="9.140625" style="1" customWidth="1"/>
    <col min="3" max="3" width="37.421875" style="1" customWidth="1"/>
    <col min="4" max="16384" width="9.140625" style="1" customWidth="1"/>
  </cols>
  <sheetData>
    <row r="1" spans="2:12" ht="12.75" customHeight="1">
      <c r="B1" s="2" t="s">
        <v>0</v>
      </c>
      <c r="C1" s="3"/>
      <c r="D1" s="3"/>
      <c r="E1" s="3"/>
      <c r="F1" s="4"/>
      <c r="G1" s="4"/>
      <c r="H1" s="4"/>
      <c r="I1" s="4"/>
      <c r="J1" s="4"/>
      <c r="K1" s="4"/>
      <c r="L1" s="4"/>
    </row>
    <row r="2" spans="2:12" ht="12.75" customHeight="1">
      <c r="B2" s="2" t="s">
        <v>1</v>
      </c>
      <c r="C2" s="3"/>
      <c r="D2" s="3"/>
      <c r="E2" s="3"/>
      <c r="F2" s="4"/>
      <c r="G2" s="4"/>
      <c r="H2" s="4"/>
      <c r="I2" s="4"/>
      <c r="J2" s="4"/>
      <c r="K2" s="4"/>
      <c r="L2" s="4"/>
    </row>
    <row r="3" spans="2:12" ht="12.75" customHeight="1">
      <c r="B3" s="2" t="s">
        <v>2</v>
      </c>
      <c r="C3" s="3"/>
      <c r="D3" s="3"/>
      <c r="E3" s="3"/>
      <c r="F3" s="4"/>
      <c r="G3" s="4"/>
      <c r="H3" s="4"/>
      <c r="I3" s="4"/>
      <c r="J3" s="4"/>
      <c r="K3" s="4"/>
      <c r="L3" s="4"/>
    </row>
    <row r="4" spans="2:12" ht="12.75" customHeight="1">
      <c r="B4" s="2" t="s">
        <v>3</v>
      </c>
      <c r="C4" s="3"/>
      <c r="D4" s="3"/>
      <c r="E4" s="3"/>
      <c r="F4" s="4"/>
      <c r="G4" s="4"/>
      <c r="H4" s="4"/>
      <c r="I4" s="4"/>
      <c r="J4" s="4"/>
      <c r="K4" s="4"/>
      <c r="L4" s="4"/>
    </row>
    <row r="5" spans="2:12" ht="12.75" customHeight="1">
      <c r="B5" s="2" t="s">
        <v>4</v>
      </c>
      <c r="C5" s="3"/>
      <c r="D5" s="3"/>
      <c r="E5" s="3"/>
      <c r="F5" s="4"/>
      <c r="G5" s="4"/>
      <c r="H5" s="4"/>
      <c r="I5" s="4"/>
      <c r="J5" s="4"/>
      <c r="K5" s="4"/>
      <c r="L5" s="4"/>
    </row>
    <row r="6" spans="2:12" ht="12.75" customHeight="1">
      <c r="B6" s="2"/>
      <c r="C6" s="3"/>
      <c r="D6" s="3"/>
      <c r="E6" s="3"/>
      <c r="F6" s="4"/>
      <c r="G6" s="4"/>
      <c r="H6" s="4"/>
      <c r="I6" s="4"/>
      <c r="J6" s="4"/>
      <c r="K6" s="4"/>
      <c r="L6" s="4"/>
    </row>
    <row r="7" spans="2:12" ht="12.75" customHeight="1">
      <c r="B7" s="3" t="s">
        <v>5</v>
      </c>
      <c r="C7" s="3"/>
      <c r="D7" s="3"/>
      <c r="E7" s="3"/>
      <c r="F7" s="5">
        <v>1030</v>
      </c>
      <c r="G7" s="4"/>
      <c r="H7" s="4"/>
      <c r="I7" s="4"/>
      <c r="J7" s="4"/>
      <c r="K7" s="4"/>
      <c r="L7" s="4"/>
    </row>
    <row r="8" spans="2:12" ht="12.75" customHeight="1">
      <c r="B8" s="3"/>
      <c r="C8" s="3"/>
      <c r="D8" s="3"/>
      <c r="E8" s="3"/>
      <c r="F8" s="5"/>
      <c r="G8" s="4"/>
      <c r="H8" s="4"/>
      <c r="I8" s="4"/>
      <c r="J8" s="4"/>
      <c r="K8" s="4"/>
      <c r="L8" s="4"/>
    </row>
    <row r="9" spans="2:12" ht="12.75" customHeight="1">
      <c r="B9" s="3" t="s">
        <v>6</v>
      </c>
      <c r="C9" s="3"/>
      <c r="D9" s="3"/>
      <c r="E9" s="3"/>
      <c r="F9" s="5" t="s">
        <v>142</v>
      </c>
      <c r="G9" s="4"/>
      <c r="H9" s="4"/>
      <c r="I9" s="4"/>
      <c r="J9" s="4"/>
      <c r="K9" s="4"/>
      <c r="L9" s="4"/>
    </row>
    <row r="10" spans="2:12" ht="12.75" customHeight="1">
      <c r="B10" s="3"/>
      <c r="C10" s="3"/>
      <c r="D10" s="3"/>
      <c r="E10" s="3"/>
      <c r="F10" s="4"/>
      <c r="G10" s="4"/>
      <c r="H10" s="4"/>
      <c r="I10" s="4"/>
      <c r="J10" s="4"/>
      <c r="K10" s="4"/>
      <c r="L10" s="4"/>
    </row>
    <row r="11" spans="2:12" ht="12.75" customHeight="1">
      <c r="B11" s="3" t="s">
        <v>7</v>
      </c>
      <c r="C11" s="3"/>
      <c r="D11" s="3"/>
      <c r="E11" s="3"/>
      <c r="F11" s="5" t="s">
        <v>145</v>
      </c>
      <c r="G11" s="4"/>
      <c r="H11" s="4"/>
      <c r="I11" s="4"/>
      <c r="J11" s="4"/>
      <c r="K11" s="4"/>
      <c r="L11" s="4"/>
    </row>
    <row r="12" spans="2:12" ht="12.75" customHeight="1">
      <c r="B12" s="3"/>
      <c r="C12" s="3"/>
      <c r="D12" s="3"/>
      <c r="E12" s="3"/>
      <c r="F12" s="4"/>
      <c r="G12" s="4"/>
      <c r="H12" s="4"/>
      <c r="I12" s="4"/>
      <c r="J12" s="4"/>
      <c r="K12" s="4"/>
      <c r="L12" s="4"/>
    </row>
    <row r="13" spans="2:12" ht="12.75" customHeight="1">
      <c r="B13" s="3"/>
      <c r="C13" s="6" t="s">
        <v>8</v>
      </c>
      <c r="D13" s="3"/>
      <c r="E13" s="3"/>
      <c r="F13" s="5" t="s">
        <v>143</v>
      </c>
      <c r="G13" s="4"/>
      <c r="H13" s="46"/>
      <c r="I13" s="4"/>
      <c r="J13" s="4"/>
      <c r="K13" s="4"/>
      <c r="L13" s="4"/>
    </row>
    <row r="14" spans="2:12" ht="25.5" customHeight="1">
      <c r="B14" s="3"/>
      <c r="C14" s="6" t="s">
        <v>9</v>
      </c>
      <c r="D14" s="3"/>
      <c r="E14" s="3"/>
      <c r="F14" s="51" t="s">
        <v>146</v>
      </c>
      <c r="G14" s="51"/>
      <c r="H14" s="51"/>
      <c r="I14" s="52"/>
      <c r="J14" s="47"/>
      <c r="K14" s="47"/>
      <c r="L14" s="7"/>
    </row>
    <row r="15" spans="2:12" ht="12.75" customHeight="1">
      <c r="B15" s="8"/>
      <c r="C15" s="9" t="s">
        <v>10</v>
      </c>
      <c r="D15" s="8"/>
      <c r="E15" s="8"/>
      <c r="F15" s="10" t="s">
        <v>144</v>
      </c>
      <c r="G15" s="11"/>
      <c r="H15" s="11"/>
      <c r="I15" s="11"/>
      <c r="J15" s="11"/>
      <c r="K15" s="11"/>
      <c r="L15" s="11"/>
    </row>
    <row r="16" spans="2:12" ht="12.75" customHeight="1">
      <c r="B16" s="12" t="s">
        <v>11</v>
      </c>
      <c r="C16" s="13"/>
      <c r="D16" s="3"/>
      <c r="E16" s="3"/>
      <c r="F16" s="4"/>
      <c r="G16" s="4"/>
      <c r="H16" s="4"/>
      <c r="I16" s="4"/>
      <c r="J16" s="4"/>
      <c r="K16" s="4"/>
      <c r="L16" s="4"/>
    </row>
    <row r="17" spans="2:12" ht="12.75" customHeight="1">
      <c r="B17" s="4"/>
      <c r="C17" s="14" t="s">
        <v>12</v>
      </c>
      <c r="D17" s="4"/>
      <c r="E17" s="4"/>
      <c r="F17" s="5">
        <v>1</v>
      </c>
      <c r="G17" s="4"/>
      <c r="H17" s="4"/>
      <c r="I17" s="4"/>
      <c r="J17" s="4"/>
      <c r="K17" s="4"/>
      <c r="L17" s="4"/>
    </row>
    <row r="18" spans="2:12" ht="12.75" customHeight="1" thickBot="1">
      <c r="B18" s="15"/>
      <c r="C18" s="16" t="s">
        <v>13</v>
      </c>
      <c r="D18" s="15"/>
      <c r="E18" s="15"/>
      <c r="F18" s="17"/>
      <c r="G18" s="15"/>
      <c r="H18" s="15"/>
      <c r="I18" s="15"/>
      <c r="J18" s="15"/>
      <c r="K18" s="15"/>
      <c r="L18" s="15"/>
    </row>
    <row r="19" spans="2:12" ht="12.75" customHeight="1" thickTop="1">
      <c r="B19" s="12" t="s">
        <v>14</v>
      </c>
      <c r="C19" s="12"/>
      <c r="D19" s="12"/>
      <c r="E19" s="12"/>
      <c r="F19" s="12"/>
      <c r="G19" s="18"/>
      <c r="H19" s="19"/>
      <c r="I19" s="19"/>
      <c r="J19" s="19"/>
      <c r="K19" s="19"/>
      <c r="L19" s="29"/>
    </row>
    <row r="20" spans="2:12" ht="12.75" customHeight="1">
      <c r="B20" s="4"/>
      <c r="C20" s="19"/>
      <c r="D20" s="20"/>
      <c r="E20" s="20"/>
      <c r="F20" s="20" t="s">
        <v>15</v>
      </c>
      <c r="G20" s="19"/>
      <c r="H20" s="19"/>
      <c r="I20" s="19"/>
      <c r="J20" s="19"/>
      <c r="K20" s="19"/>
      <c r="L20" s="30"/>
    </row>
    <row r="21" spans="2:12" ht="12.75" customHeight="1">
      <c r="B21" s="4"/>
      <c r="C21" s="19"/>
      <c r="D21" s="20" t="s">
        <v>16</v>
      </c>
      <c r="E21" s="20" t="s">
        <v>17</v>
      </c>
      <c r="F21" s="20" t="s">
        <v>18</v>
      </c>
      <c r="G21" s="20" t="s">
        <v>19</v>
      </c>
      <c r="H21" s="20" t="s">
        <v>138</v>
      </c>
      <c r="I21" s="20" t="s">
        <v>139</v>
      </c>
      <c r="J21" s="20" t="s">
        <v>140</v>
      </c>
      <c r="K21" s="19"/>
      <c r="L21" s="30"/>
    </row>
    <row r="22" spans="2:12" ht="12.75" customHeight="1">
      <c r="B22" s="4"/>
      <c r="C22" s="19"/>
      <c r="D22" s="20" t="s">
        <v>20</v>
      </c>
      <c r="E22" s="20" t="s">
        <v>20</v>
      </c>
      <c r="F22" s="20" t="s">
        <v>21</v>
      </c>
      <c r="G22" s="20" t="s">
        <v>22</v>
      </c>
      <c r="H22" s="20"/>
      <c r="I22" s="20"/>
      <c r="J22" s="20"/>
      <c r="K22" s="20" t="s">
        <v>21</v>
      </c>
      <c r="L22" s="31" t="s">
        <v>15</v>
      </c>
    </row>
    <row r="23" spans="2:12" ht="12.75" customHeight="1">
      <c r="B23" s="11" t="s">
        <v>23</v>
      </c>
      <c r="C23" s="21" t="s">
        <v>24</v>
      </c>
      <c r="D23" s="21" t="s">
        <v>25</v>
      </c>
      <c r="E23" s="21" t="s">
        <v>26</v>
      </c>
      <c r="F23" s="22"/>
      <c r="G23" s="21" t="s">
        <v>27</v>
      </c>
      <c r="H23" s="21"/>
      <c r="I23" s="21"/>
      <c r="J23" s="21"/>
      <c r="K23" s="21" t="s">
        <v>28</v>
      </c>
      <c r="L23" s="32" t="s">
        <v>29</v>
      </c>
    </row>
    <row r="24" spans="2:12" ht="12.75" customHeight="1">
      <c r="B24" s="4" t="s">
        <v>30</v>
      </c>
      <c r="C24" s="19" t="s">
        <v>31</v>
      </c>
      <c r="D24" s="23"/>
      <c r="E24" s="23"/>
      <c r="F24" s="33">
        <f>IF(SUM(D24:E24)&gt;0,SUM(D24:E24),"")</f>
      </c>
      <c r="G24" s="23"/>
      <c r="H24" s="23">
        <v>0</v>
      </c>
      <c r="I24" s="23">
        <v>0</v>
      </c>
      <c r="J24" s="23">
        <v>0</v>
      </c>
      <c r="K24" s="33">
        <f>IF(SUM(H24:J24)&gt;0,SUM(H24:J24),"")</f>
      </c>
      <c r="L24" s="49">
        <f>IF(SUM(F24:J24)&gt;0,SUM(F24:J24),"")</f>
      </c>
    </row>
    <row r="25" spans="2:12" ht="12.75" customHeight="1">
      <c r="B25" s="4" t="s">
        <v>32</v>
      </c>
      <c r="C25" s="19" t="s">
        <v>33</v>
      </c>
      <c r="D25" s="23"/>
      <c r="E25" s="23"/>
      <c r="F25" s="33">
        <f aca="true" t="shared" si="0" ref="F25:F72">IF(SUM(D25:E25)&gt;0,SUM(D25:E25),"")</f>
      </c>
      <c r="G25" s="23"/>
      <c r="H25" s="23">
        <v>0</v>
      </c>
      <c r="I25" s="23">
        <v>0</v>
      </c>
      <c r="J25" s="23">
        <v>0</v>
      </c>
      <c r="K25" s="33">
        <f aca="true" t="shared" si="1" ref="K25:K72">IF(SUM(H25:J25)&gt;0,SUM(H25:J25),"")</f>
      </c>
      <c r="L25" s="34">
        <f aca="true" t="shared" si="2" ref="L25:L71">IF(SUM(F25:J25)&gt;0,SUM(F25:J25),"")</f>
      </c>
    </row>
    <row r="26" spans="2:12" ht="12.75" customHeight="1">
      <c r="B26" s="4" t="s">
        <v>34</v>
      </c>
      <c r="C26" s="19" t="s">
        <v>35</v>
      </c>
      <c r="D26" s="23"/>
      <c r="E26" s="23"/>
      <c r="F26" s="33">
        <f t="shared" si="0"/>
      </c>
      <c r="G26" s="23"/>
      <c r="H26" s="23">
        <v>0</v>
      </c>
      <c r="I26" s="23">
        <v>0</v>
      </c>
      <c r="J26" s="23">
        <v>0</v>
      </c>
      <c r="K26" s="33">
        <f t="shared" si="1"/>
      </c>
      <c r="L26" s="34">
        <f t="shared" si="2"/>
      </c>
    </row>
    <row r="27" spans="2:12" ht="12.75" customHeight="1">
      <c r="B27" s="4" t="s">
        <v>36</v>
      </c>
      <c r="C27" s="19" t="s">
        <v>37</v>
      </c>
      <c r="D27" s="23"/>
      <c r="E27" s="23"/>
      <c r="F27" s="33">
        <f t="shared" si="0"/>
      </c>
      <c r="G27" s="23"/>
      <c r="H27" s="23">
        <v>0</v>
      </c>
      <c r="I27" s="23">
        <v>0</v>
      </c>
      <c r="J27" s="23">
        <v>0</v>
      </c>
      <c r="K27" s="33">
        <f t="shared" si="1"/>
      </c>
      <c r="L27" s="34">
        <f t="shared" si="2"/>
      </c>
    </row>
    <row r="28" spans="2:12" ht="12.75" customHeight="1">
      <c r="B28" s="4" t="s">
        <v>38</v>
      </c>
      <c r="C28" s="19" t="s">
        <v>39</v>
      </c>
      <c r="D28" s="23"/>
      <c r="E28" s="23"/>
      <c r="F28" s="33">
        <f t="shared" si="0"/>
      </c>
      <c r="G28" s="23"/>
      <c r="H28" s="23">
        <v>0</v>
      </c>
      <c r="I28" s="23">
        <v>0</v>
      </c>
      <c r="J28" s="23">
        <v>0</v>
      </c>
      <c r="K28" s="33">
        <f t="shared" si="1"/>
      </c>
      <c r="L28" s="34">
        <f t="shared" si="2"/>
      </c>
    </row>
    <row r="29" spans="2:12" ht="12.75" customHeight="1">
      <c r="B29" s="4" t="s">
        <v>40</v>
      </c>
      <c r="C29" s="19" t="s">
        <v>41</v>
      </c>
      <c r="D29" s="23"/>
      <c r="E29" s="23"/>
      <c r="F29" s="33">
        <f t="shared" si="0"/>
      </c>
      <c r="G29" s="23"/>
      <c r="H29" s="23">
        <v>0</v>
      </c>
      <c r="I29" s="23">
        <v>0</v>
      </c>
      <c r="J29" s="23">
        <v>0</v>
      </c>
      <c r="K29" s="33">
        <f t="shared" si="1"/>
      </c>
      <c r="L29" s="34">
        <f t="shared" si="2"/>
      </c>
    </row>
    <row r="30" spans="2:12" ht="12.75" customHeight="1">
      <c r="B30" s="4" t="s">
        <v>42</v>
      </c>
      <c r="C30" s="19" t="s">
        <v>43</v>
      </c>
      <c r="D30" s="23"/>
      <c r="E30" s="23"/>
      <c r="F30" s="33">
        <f t="shared" si="0"/>
      </c>
      <c r="G30" s="23"/>
      <c r="H30" s="23">
        <v>0</v>
      </c>
      <c r="I30" s="23">
        <v>0</v>
      </c>
      <c r="J30" s="23">
        <v>0</v>
      </c>
      <c r="K30" s="33">
        <f t="shared" si="1"/>
      </c>
      <c r="L30" s="34">
        <f t="shared" si="2"/>
      </c>
    </row>
    <row r="31" spans="2:12" ht="12.75" customHeight="1">
      <c r="B31" s="4" t="s">
        <v>44</v>
      </c>
      <c r="C31" s="19" t="s">
        <v>45</v>
      </c>
      <c r="D31" s="23"/>
      <c r="E31" s="23"/>
      <c r="F31" s="33">
        <f t="shared" si="0"/>
      </c>
      <c r="G31" s="23"/>
      <c r="H31" s="23">
        <v>0</v>
      </c>
      <c r="I31" s="23">
        <v>0</v>
      </c>
      <c r="J31" s="23">
        <v>0</v>
      </c>
      <c r="K31" s="33">
        <f t="shared" si="1"/>
      </c>
      <c r="L31" s="34">
        <f t="shared" si="2"/>
      </c>
    </row>
    <row r="32" spans="2:12" ht="12.75" customHeight="1">
      <c r="B32" s="4" t="s">
        <v>46</v>
      </c>
      <c r="C32" s="19" t="s">
        <v>47</v>
      </c>
      <c r="D32" s="23">
        <v>3269</v>
      </c>
      <c r="E32" s="23">
        <v>4544</v>
      </c>
      <c r="F32" s="33">
        <f t="shared" si="0"/>
        <v>7813</v>
      </c>
      <c r="G32" s="23"/>
      <c r="H32" s="23">
        <v>1555</v>
      </c>
      <c r="I32" s="23">
        <v>6</v>
      </c>
      <c r="J32" s="23">
        <v>348</v>
      </c>
      <c r="K32" s="33">
        <f t="shared" si="1"/>
        <v>1909</v>
      </c>
      <c r="L32" s="34">
        <f t="shared" si="2"/>
        <v>9722</v>
      </c>
    </row>
    <row r="33" spans="2:12" ht="12.75" customHeight="1">
      <c r="B33" s="4" t="s">
        <v>48</v>
      </c>
      <c r="C33" s="19" t="s">
        <v>49</v>
      </c>
      <c r="D33" s="23"/>
      <c r="E33" s="23"/>
      <c r="F33" s="33">
        <f t="shared" si="0"/>
      </c>
      <c r="G33" s="23"/>
      <c r="H33" s="23">
        <v>0</v>
      </c>
      <c r="I33" s="23">
        <v>0</v>
      </c>
      <c r="J33" s="23">
        <v>0</v>
      </c>
      <c r="K33" s="33">
        <f t="shared" si="1"/>
      </c>
      <c r="L33" s="34">
        <f t="shared" si="2"/>
      </c>
    </row>
    <row r="34" spans="2:12" ht="12.75" customHeight="1">
      <c r="B34" s="4" t="s">
        <v>50</v>
      </c>
      <c r="C34" s="19" t="s">
        <v>51</v>
      </c>
      <c r="D34" s="23">
        <v>340</v>
      </c>
      <c r="E34" s="23">
        <v>922</v>
      </c>
      <c r="F34" s="33">
        <f t="shared" si="0"/>
        <v>1262</v>
      </c>
      <c r="G34" s="23"/>
      <c r="H34" s="23">
        <v>30</v>
      </c>
      <c r="I34" s="23">
        <v>0</v>
      </c>
      <c r="J34" s="23">
        <v>1</v>
      </c>
      <c r="K34" s="33">
        <f t="shared" si="1"/>
        <v>31</v>
      </c>
      <c r="L34" s="34">
        <f t="shared" si="2"/>
        <v>1293</v>
      </c>
    </row>
    <row r="35" spans="2:12" ht="12.75" customHeight="1">
      <c r="B35" s="4" t="s">
        <v>52</v>
      </c>
      <c r="C35" s="19" t="s">
        <v>53</v>
      </c>
      <c r="D35" s="23">
        <v>10078</v>
      </c>
      <c r="E35" s="23">
        <v>31390</v>
      </c>
      <c r="F35" s="33">
        <f t="shared" si="0"/>
        <v>41468</v>
      </c>
      <c r="G35" s="23"/>
      <c r="H35" s="23">
        <v>5624</v>
      </c>
      <c r="I35" s="23">
        <v>75</v>
      </c>
      <c r="J35" s="23">
        <v>4332</v>
      </c>
      <c r="K35" s="33">
        <f t="shared" si="1"/>
        <v>10031</v>
      </c>
      <c r="L35" s="34">
        <f t="shared" si="2"/>
        <v>51499</v>
      </c>
    </row>
    <row r="36" spans="2:12" ht="12.75" customHeight="1">
      <c r="B36" s="4" t="s">
        <v>54</v>
      </c>
      <c r="C36" s="19" t="s">
        <v>55</v>
      </c>
      <c r="D36" s="23"/>
      <c r="E36" s="23"/>
      <c r="F36" s="33">
        <f t="shared" si="0"/>
      </c>
      <c r="G36" s="23"/>
      <c r="H36" s="23">
        <v>0</v>
      </c>
      <c r="I36" s="23">
        <v>0</v>
      </c>
      <c r="J36" s="23">
        <v>0</v>
      </c>
      <c r="K36" s="33">
        <f t="shared" si="1"/>
      </c>
      <c r="L36" s="34">
        <f t="shared" si="2"/>
      </c>
    </row>
    <row r="37" spans="2:12" ht="12.75" customHeight="1">
      <c r="B37" s="4" t="s">
        <v>56</v>
      </c>
      <c r="C37" s="19" t="s">
        <v>57</v>
      </c>
      <c r="D37" s="23">
        <v>563</v>
      </c>
      <c r="E37" s="23">
        <v>542</v>
      </c>
      <c r="F37" s="33">
        <f t="shared" si="0"/>
        <v>1105</v>
      </c>
      <c r="G37" s="23"/>
      <c r="H37" s="23">
        <v>3</v>
      </c>
      <c r="I37" s="23">
        <v>0</v>
      </c>
      <c r="J37" s="23">
        <v>0</v>
      </c>
      <c r="K37" s="33">
        <f t="shared" si="1"/>
        <v>3</v>
      </c>
      <c r="L37" s="34">
        <f t="shared" si="2"/>
        <v>1108</v>
      </c>
    </row>
    <row r="38" spans="2:12" ht="12.75" customHeight="1">
      <c r="B38" s="4" t="s">
        <v>58</v>
      </c>
      <c r="C38" s="19" t="s">
        <v>59</v>
      </c>
      <c r="D38" s="23"/>
      <c r="E38" s="23"/>
      <c r="F38" s="33">
        <f t="shared" si="0"/>
      </c>
      <c r="G38" s="23"/>
      <c r="H38" s="23">
        <v>0</v>
      </c>
      <c r="I38" s="23">
        <v>0</v>
      </c>
      <c r="J38" s="23">
        <v>0</v>
      </c>
      <c r="K38" s="33">
        <f t="shared" si="1"/>
      </c>
      <c r="L38" s="34">
        <f t="shared" si="2"/>
      </c>
    </row>
    <row r="39" spans="2:12" ht="12.75" customHeight="1">
      <c r="B39" s="4" t="s">
        <v>60</v>
      </c>
      <c r="C39" s="19" t="s">
        <v>61</v>
      </c>
      <c r="D39" s="23"/>
      <c r="E39" s="23"/>
      <c r="F39" s="33">
        <f t="shared" si="0"/>
      </c>
      <c r="G39" s="23"/>
      <c r="H39" s="23">
        <v>0</v>
      </c>
      <c r="I39" s="23">
        <v>0</v>
      </c>
      <c r="J39" s="23">
        <v>0</v>
      </c>
      <c r="K39" s="33">
        <f t="shared" si="1"/>
      </c>
      <c r="L39" s="34">
        <f t="shared" si="2"/>
      </c>
    </row>
    <row r="40" spans="2:12" ht="12.75" customHeight="1">
      <c r="B40" s="4" t="s">
        <v>62</v>
      </c>
      <c r="C40" s="19" t="s">
        <v>63</v>
      </c>
      <c r="D40" s="23"/>
      <c r="E40" s="23"/>
      <c r="F40" s="33">
        <f t="shared" si="0"/>
      </c>
      <c r="G40" s="23"/>
      <c r="H40" s="23">
        <v>0</v>
      </c>
      <c r="I40" s="23">
        <v>0</v>
      </c>
      <c r="J40" s="23">
        <v>0</v>
      </c>
      <c r="K40" s="33">
        <f t="shared" si="1"/>
      </c>
      <c r="L40" s="34">
        <f t="shared" si="2"/>
      </c>
    </row>
    <row r="41" spans="2:12" ht="12.75" customHeight="1">
      <c r="B41" s="4" t="s">
        <v>64</v>
      </c>
      <c r="C41" s="19" t="s">
        <v>65</v>
      </c>
      <c r="D41" s="23"/>
      <c r="E41" s="23"/>
      <c r="F41" s="33">
        <f t="shared" si="0"/>
      </c>
      <c r="G41" s="23"/>
      <c r="H41" s="23">
        <v>0</v>
      </c>
      <c r="I41" s="23">
        <v>0</v>
      </c>
      <c r="J41" s="23">
        <v>0</v>
      </c>
      <c r="K41" s="33">
        <f t="shared" si="1"/>
      </c>
      <c r="L41" s="34">
        <f t="shared" si="2"/>
      </c>
    </row>
    <row r="42" spans="2:12" ht="12.75" customHeight="1">
      <c r="B42" s="4" t="s">
        <v>66</v>
      </c>
      <c r="C42" s="19" t="s">
        <v>67</v>
      </c>
      <c r="D42" s="23">
        <v>3412</v>
      </c>
      <c r="E42" s="23">
        <v>3511</v>
      </c>
      <c r="F42" s="33">
        <f t="shared" si="0"/>
        <v>6923</v>
      </c>
      <c r="G42" s="23"/>
      <c r="H42" s="23">
        <v>34</v>
      </c>
      <c r="I42" s="23">
        <v>0</v>
      </c>
      <c r="J42" s="23">
        <v>22</v>
      </c>
      <c r="K42" s="33">
        <f t="shared" si="1"/>
        <v>56</v>
      </c>
      <c r="L42" s="34">
        <f t="shared" si="2"/>
        <v>6979</v>
      </c>
    </row>
    <row r="43" spans="2:12" ht="12.75" customHeight="1">
      <c r="B43" s="4" t="s">
        <v>68</v>
      </c>
      <c r="C43" s="19" t="s">
        <v>69</v>
      </c>
      <c r="D43" s="23"/>
      <c r="E43" s="23"/>
      <c r="F43" s="33">
        <f t="shared" si="0"/>
      </c>
      <c r="G43" s="23"/>
      <c r="H43" s="23">
        <v>0</v>
      </c>
      <c r="I43" s="23">
        <v>0</v>
      </c>
      <c r="J43" s="23">
        <v>0</v>
      </c>
      <c r="K43" s="33">
        <f t="shared" si="1"/>
      </c>
      <c r="L43" s="34">
        <f t="shared" si="2"/>
      </c>
    </row>
    <row r="44" spans="2:12" ht="12.75" customHeight="1">
      <c r="B44" s="4" t="s">
        <v>70</v>
      </c>
      <c r="C44" s="19" t="s">
        <v>71</v>
      </c>
      <c r="D44" s="23"/>
      <c r="E44" s="23"/>
      <c r="F44" s="33">
        <f t="shared" si="0"/>
      </c>
      <c r="G44" s="23"/>
      <c r="H44" s="23">
        <v>0</v>
      </c>
      <c r="I44" s="23">
        <v>0</v>
      </c>
      <c r="J44" s="23">
        <v>0</v>
      </c>
      <c r="K44" s="33">
        <f t="shared" si="1"/>
      </c>
      <c r="L44" s="34">
        <f t="shared" si="2"/>
      </c>
    </row>
    <row r="45" spans="2:12" ht="12.75" customHeight="1">
      <c r="B45" s="4" t="s">
        <v>72</v>
      </c>
      <c r="C45" s="19" t="s">
        <v>73</v>
      </c>
      <c r="D45" s="23">
        <v>1064</v>
      </c>
      <c r="E45" s="23">
        <v>1368</v>
      </c>
      <c r="F45" s="33">
        <f t="shared" si="0"/>
        <v>2432</v>
      </c>
      <c r="G45" s="23"/>
      <c r="H45" s="23">
        <v>284</v>
      </c>
      <c r="I45" s="23">
        <v>0</v>
      </c>
      <c r="J45" s="23">
        <v>30</v>
      </c>
      <c r="K45" s="33">
        <f t="shared" si="1"/>
        <v>314</v>
      </c>
      <c r="L45" s="34">
        <f t="shared" si="2"/>
        <v>2746</v>
      </c>
    </row>
    <row r="46" spans="2:12" ht="12.75" customHeight="1">
      <c r="B46" s="4" t="s">
        <v>74</v>
      </c>
      <c r="C46" s="19" t="s">
        <v>75</v>
      </c>
      <c r="D46" s="23">
        <v>12278</v>
      </c>
      <c r="E46" s="23">
        <v>5727</v>
      </c>
      <c r="F46" s="33">
        <f t="shared" si="0"/>
        <v>18005</v>
      </c>
      <c r="G46" s="23"/>
      <c r="H46" s="23">
        <v>616</v>
      </c>
      <c r="I46" s="23">
        <v>0</v>
      </c>
      <c r="J46" s="23">
        <v>538</v>
      </c>
      <c r="K46" s="33">
        <f t="shared" si="1"/>
        <v>1154</v>
      </c>
      <c r="L46" s="34">
        <f t="shared" si="2"/>
        <v>19159</v>
      </c>
    </row>
    <row r="47" spans="2:12" ht="12.75" customHeight="1">
      <c r="B47" s="4" t="s">
        <v>76</v>
      </c>
      <c r="C47" s="19" t="s">
        <v>77</v>
      </c>
      <c r="D47" s="23"/>
      <c r="E47" s="23"/>
      <c r="F47" s="33">
        <f t="shared" si="0"/>
      </c>
      <c r="G47" s="23"/>
      <c r="H47" s="23">
        <v>0</v>
      </c>
      <c r="I47" s="23">
        <v>0</v>
      </c>
      <c r="J47" s="23">
        <v>0</v>
      </c>
      <c r="K47" s="33">
        <f t="shared" si="1"/>
      </c>
      <c r="L47" s="34">
        <f t="shared" si="2"/>
      </c>
    </row>
    <row r="48" spans="2:12" ht="12.75" customHeight="1">
      <c r="B48" s="4" t="s">
        <v>78</v>
      </c>
      <c r="C48" s="19" t="s">
        <v>79</v>
      </c>
      <c r="D48" s="23">
        <v>214</v>
      </c>
      <c r="E48" s="23">
        <v>238</v>
      </c>
      <c r="F48" s="33">
        <f t="shared" si="0"/>
        <v>452</v>
      </c>
      <c r="G48" s="23"/>
      <c r="H48" s="23">
        <v>3</v>
      </c>
      <c r="I48" s="23">
        <v>0</v>
      </c>
      <c r="J48" s="23">
        <v>0</v>
      </c>
      <c r="K48" s="33">
        <f t="shared" si="1"/>
        <v>3</v>
      </c>
      <c r="L48" s="34">
        <f t="shared" si="2"/>
        <v>455</v>
      </c>
    </row>
    <row r="49" spans="2:12" ht="12.75" customHeight="1">
      <c r="B49" s="4" t="s">
        <v>80</v>
      </c>
      <c r="C49" s="19" t="s">
        <v>81</v>
      </c>
      <c r="D49" s="23">
        <v>67</v>
      </c>
      <c r="E49" s="23">
        <v>26</v>
      </c>
      <c r="F49" s="33">
        <f t="shared" si="0"/>
        <v>93</v>
      </c>
      <c r="G49" s="23"/>
      <c r="H49" s="23">
        <v>0</v>
      </c>
      <c r="I49" s="23">
        <v>0</v>
      </c>
      <c r="J49" s="23">
        <v>0</v>
      </c>
      <c r="K49" s="33">
        <f t="shared" si="1"/>
      </c>
      <c r="L49" s="34">
        <f t="shared" si="2"/>
        <v>93</v>
      </c>
    </row>
    <row r="50" spans="2:12" ht="12.75" customHeight="1">
      <c r="B50" s="4" t="s">
        <v>82</v>
      </c>
      <c r="C50" s="19" t="s">
        <v>83</v>
      </c>
      <c r="D50" s="23"/>
      <c r="E50" s="23"/>
      <c r="F50" s="33">
        <f t="shared" si="0"/>
      </c>
      <c r="G50" s="23"/>
      <c r="H50" s="23">
        <v>0</v>
      </c>
      <c r="I50" s="23">
        <v>0</v>
      </c>
      <c r="J50" s="23">
        <v>0</v>
      </c>
      <c r="K50" s="33">
        <f t="shared" si="1"/>
      </c>
      <c r="L50" s="34">
        <f t="shared" si="2"/>
      </c>
    </row>
    <row r="51" spans="2:12" ht="12.75" customHeight="1">
      <c r="B51" s="4" t="s">
        <v>84</v>
      </c>
      <c r="C51" s="19" t="s">
        <v>85</v>
      </c>
      <c r="D51" s="23"/>
      <c r="E51" s="23"/>
      <c r="F51" s="33">
        <f t="shared" si="0"/>
      </c>
      <c r="G51" s="23"/>
      <c r="H51" s="23">
        <v>0</v>
      </c>
      <c r="I51" s="23">
        <v>0</v>
      </c>
      <c r="J51" s="23">
        <v>0</v>
      </c>
      <c r="K51" s="33">
        <f t="shared" si="1"/>
      </c>
      <c r="L51" s="34">
        <f t="shared" si="2"/>
      </c>
    </row>
    <row r="52" spans="1:12" ht="12.75" customHeight="1">
      <c r="A52" s="4"/>
      <c r="B52" s="4" t="s">
        <v>86</v>
      </c>
      <c r="C52" s="19" t="s">
        <v>87</v>
      </c>
      <c r="D52" s="23"/>
      <c r="E52" s="23"/>
      <c r="F52" s="33">
        <f t="shared" si="0"/>
      </c>
      <c r="G52" s="23"/>
      <c r="H52" s="23">
        <v>0</v>
      </c>
      <c r="I52" s="23">
        <v>0</v>
      </c>
      <c r="J52" s="23">
        <v>0</v>
      </c>
      <c r="K52" s="33">
        <f t="shared" si="1"/>
      </c>
      <c r="L52" s="34">
        <f t="shared" si="2"/>
      </c>
    </row>
    <row r="53" spans="2:12" ht="12.75" customHeight="1">
      <c r="B53" s="4" t="s">
        <v>88</v>
      </c>
      <c r="C53" s="19" t="s">
        <v>89</v>
      </c>
      <c r="D53" s="23"/>
      <c r="E53" s="23"/>
      <c r="F53" s="33">
        <f t="shared" si="0"/>
      </c>
      <c r="G53" s="23"/>
      <c r="H53" s="23">
        <v>0</v>
      </c>
      <c r="I53" s="23">
        <v>0</v>
      </c>
      <c r="J53" s="23">
        <v>0</v>
      </c>
      <c r="K53" s="33">
        <f t="shared" si="1"/>
      </c>
      <c r="L53" s="34">
        <f t="shared" si="2"/>
      </c>
    </row>
    <row r="54" spans="2:12" ht="12.75" customHeight="1">
      <c r="B54" s="4" t="s">
        <v>90</v>
      </c>
      <c r="C54" s="19" t="s">
        <v>91</v>
      </c>
      <c r="D54" s="23"/>
      <c r="E54" s="23"/>
      <c r="F54" s="33">
        <f t="shared" si="0"/>
      </c>
      <c r="G54" s="23"/>
      <c r="H54" s="23">
        <v>0</v>
      </c>
      <c r="I54" s="23">
        <v>0</v>
      </c>
      <c r="J54" s="23">
        <v>0</v>
      </c>
      <c r="K54" s="33">
        <f t="shared" si="1"/>
      </c>
      <c r="L54" s="34">
        <f t="shared" si="2"/>
      </c>
    </row>
    <row r="55" spans="2:12" ht="12.75" customHeight="1">
      <c r="B55" s="4" t="s">
        <v>92</v>
      </c>
      <c r="C55" s="19" t="s">
        <v>93</v>
      </c>
      <c r="D55" s="23"/>
      <c r="E55" s="23"/>
      <c r="F55" s="33">
        <f t="shared" si="0"/>
      </c>
      <c r="G55" s="23"/>
      <c r="H55" s="23">
        <v>0</v>
      </c>
      <c r="I55" s="23">
        <v>0</v>
      </c>
      <c r="J55" s="23">
        <v>0</v>
      </c>
      <c r="K55" s="33">
        <f t="shared" si="1"/>
      </c>
      <c r="L55" s="34">
        <f t="shared" si="2"/>
      </c>
    </row>
    <row r="56" spans="2:12" ht="12.75" customHeight="1">
      <c r="B56" s="4" t="s">
        <v>94</v>
      </c>
      <c r="C56" s="19" t="s">
        <v>95</v>
      </c>
      <c r="D56" s="23"/>
      <c r="E56" s="23"/>
      <c r="F56" s="33">
        <f t="shared" si="0"/>
      </c>
      <c r="G56" s="23"/>
      <c r="H56" s="23">
        <v>0</v>
      </c>
      <c r="I56" s="23">
        <v>0</v>
      </c>
      <c r="J56" s="23">
        <v>0</v>
      </c>
      <c r="K56" s="33">
        <f t="shared" si="1"/>
      </c>
      <c r="L56" s="34">
        <f t="shared" si="2"/>
      </c>
    </row>
    <row r="57" spans="2:12" ht="12.75" customHeight="1">
      <c r="B57" s="4" t="s">
        <v>96</v>
      </c>
      <c r="C57" s="19" t="s">
        <v>97</v>
      </c>
      <c r="D57" s="23">
        <v>348</v>
      </c>
      <c r="E57" s="23">
        <v>336</v>
      </c>
      <c r="F57" s="33">
        <f t="shared" si="0"/>
        <v>684</v>
      </c>
      <c r="G57" s="23"/>
      <c r="H57" s="23">
        <v>3</v>
      </c>
      <c r="I57" s="23">
        <v>0</v>
      </c>
      <c r="J57" s="23">
        <v>0</v>
      </c>
      <c r="K57" s="33">
        <f t="shared" si="1"/>
        <v>3</v>
      </c>
      <c r="L57" s="34">
        <f t="shared" si="2"/>
        <v>687</v>
      </c>
    </row>
    <row r="58" spans="2:12" ht="12.75" customHeight="1">
      <c r="B58" s="4" t="s">
        <v>98</v>
      </c>
      <c r="C58" s="19" t="s">
        <v>99</v>
      </c>
      <c r="D58" s="23"/>
      <c r="E58" s="23"/>
      <c r="F58" s="33">
        <f t="shared" si="0"/>
      </c>
      <c r="G58" s="23"/>
      <c r="H58" s="23">
        <v>0</v>
      </c>
      <c r="I58" s="23">
        <v>0</v>
      </c>
      <c r="J58" s="23">
        <v>0</v>
      </c>
      <c r="K58" s="33">
        <f t="shared" si="1"/>
      </c>
      <c r="L58" s="34">
        <f t="shared" si="2"/>
      </c>
    </row>
    <row r="59" spans="2:12" ht="12.75" customHeight="1">
      <c r="B59" s="4" t="s">
        <v>100</v>
      </c>
      <c r="C59" s="19" t="s">
        <v>101</v>
      </c>
      <c r="D59" s="23">
        <v>10312</v>
      </c>
      <c r="E59" s="23">
        <v>4503</v>
      </c>
      <c r="F59" s="33">
        <f t="shared" si="0"/>
        <v>14815</v>
      </c>
      <c r="G59" s="23"/>
      <c r="H59" s="23">
        <v>584</v>
      </c>
      <c r="I59" s="23">
        <v>0</v>
      </c>
      <c r="J59" s="23">
        <v>1844</v>
      </c>
      <c r="K59" s="33">
        <f t="shared" si="1"/>
        <v>2428</v>
      </c>
      <c r="L59" s="34">
        <f t="shared" si="2"/>
        <v>17243</v>
      </c>
    </row>
    <row r="60" spans="2:12" ht="12.75" customHeight="1">
      <c r="B60" s="4" t="s">
        <v>102</v>
      </c>
      <c r="C60" s="19" t="s">
        <v>103</v>
      </c>
      <c r="D60" s="23"/>
      <c r="E60" s="23"/>
      <c r="F60" s="33">
        <f t="shared" si="0"/>
      </c>
      <c r="G60" s="23"/>
      <c r="H60" s="23">
        <v>0</v>
      </c>
      <c r="I60" s="23">
        <v>0</v>
      </c>
      <c r="J60" s="23">
        <v>0</v>
      </c>
      <c r="K60" s="33">
        <f t="shared" si="1"/>
      </c>
      <c r="L60" s="34">
        <f t="shared" si="2"/>
      </c>
    </row>
    <row r="61" spans="2:12" ht="12.75" customHeight="1">
      <c r="B61" s="4" t="s">
        <v>104</v>
      </c>
      <c r="C61" s="19" t="s">
        <v>105</v>
      </c>
      <c r="D61" s="23">
        <v>1468</v>
      </c>
      <c r="E61" s="23">
        <v>2253</v>
      </c>
      <c r="F61" s="33">
        <f t="shared" si="0"/>
        <v>3721</v>
      </c>
      <c r="G61" s="23"/>
      <c r="H61" s="23">
        <v>33</v>
      </c>
      <c r="I61" s="23">
        <v>0</v>
      </c>
      <c r="J61" s="23">
        <v>3</v>
      </c>
      <c r="K61" s="33">
        <f t="shared" si="1"/>
        <v>36</v>
      </c>
      <c r="L61" s="34">
        <f t="shared" si="2"/>
        <v>3757</v>
      </c>
    </row>
    <row r="62" spans="2:12" ht="12.75" customHeight="1">
      <c r="B62" s="4" t="s">
        <v>106</v>
      </c>
      <c r="C62" s="19" t="s">
        <v>107</v>
      </c>
      <c r="D62" s="23"/>
      <c r="E62" s="23"/>
      <c r="F62" s="33">
        <f t="shared" si="0"/>
      </c>
      <c r="G62" s="23"/>
      <c r="H62" s="23">
        <v>0</v>
      </c>
      <c r="I62" s="23">
        <v>0</v>
      </c>
      <c r="J62" s="23">
        <v>0</v>
      </c>
      <c r="K62" s="33">
        <f t="shared" si="1"/>
      </c>
      <c r="L62" s="34">
        <f t="shared" si="2"/>
      </c>
    </row>
    <row r="63" spans="2:12" ht="12.75" customHeight="1">
      <c r="B63" s="4" t="s">
        <v>108</v>
      </c>
      <c r="C63" s="19" t="s">
        <v>109</v>
      </c>
      <c r="D63" s="23"/>
      <c r="E63" s="23"/>
      <c r="F63" s="33">
        <f t="shared" si="0"/>
      </c>
      <c r="G63" s="23"/>
      <c r="H63" s="23">
        <v>0</v>
      </c>
      <c r="I63" s="23">
        <v>0</v>
      </c>
      <c r="J63" s="23">
        <v>0</v>
      </c>
      <c r="K63" s="33">
        <f t="shared" si="1"/>
      </c>
      <c r="L63" s="34">
        <f t="shared" si="2"/>
      </c>
    </row>
    <row r="64" spans="2:12" ht="12.75" customHeight="1">
      <c r="B64" s="4" t="s">
        <v>110</v>
      </c>
      <c r="C64" s="19" t="s">
        <v>147</v>
      </c>
      <c r="D64" s="23">
        <v>3168</v>
      </c>
      <c r="E64" s="23">
        <v>1437</v>
      </c>
      <c r="F64" s="33">
        <f t="shared" si="0"/>
        <v>4605</v>
      </c>
      <c r="G64" s="23"/>
      <c r="H64" s="23">
        <v>6</v>
      </c>
      <c r="I64" s="23">
        <v>0</v>
      </c>
      <c r="J64" s="23">
        <v>18</v>
      </c>
      <c r="K64" s="33">
        <f t="shared" si="1"/>
        <v>24</v>
      </c>
      <c r="L64" s="34">
        <f t="shared" si="2"/>
        <v>4629</v>
      </c>
    </row>
    <row r="65" spans="2:12" ht="12.75" customHeight="1">
      <c r="B65" s="4" t="s">
        <v>111</v>
      </c>
      <c r="C65" s="19" t="s">
        <v>112</v>
      </c>
      <c r="D65" s="23"/>
      <c r="E65" s="23"/>
      <c r="F65" s="33">
        <f t="shared" si="0"/>
      </c>
      <c r="G65" s="23"/>
      <c r="H65" s="23">
        <v>0</v>
      </c>
      <c r="I65" s="23">
        <v>0</v>
      </c>
      <c r="J65" s="23">
        <v>0</v>
      </c>
      <c r="K65" s="33">
        <f t="shared" si="1"/>
      </c>
      <c r="L65" s="34">
        <f t="shared" si="2"/>
      </c>
    </row>
    <row r="66" spans="2:12" ht="12.75" customHeight="1">
      <c r="B66" s="4" t="s">
        <v>113</v>
      </c>
      <c r="C66" s="19" t="s">
        <v>114</v>
      </c>
      <c r="D66" s="23"/>
      <c r="E66" s="23"/>
      <c r="F66" s="33">
        <f t="shared" si="0"/>
      </c>
      <c r="G66" s="23"/>
      <c r="H66" s="23">
        <v>0</v>
      </c>
      <c r="I66" s="23">
        <v>0</v>
      </c>
      <c r="J66" s="23">
        <v>0</v>
      </c>
      <c r="K66" s="33">
        <f t="shared" si="1"/>
      </c>
      <c r="L66" s="34">
        <f t="shared" si="2"/>
      </c>
    </row>
    <row r="67" spans="2:12" ht="12.75" customHeight="1">
      <c r="B67" s="4" t="s">
        <v>115</v>
      </c>
      <c r="C67" s="19" t="s">
        <v>116</v>
      </c>
      <c r="D67" s="23"/>
      <c r="E67" s="23"/>
      <c r="F67" s="33">
        <f t="shared" si="0"/>
      </c>
      <c r="G67" s="23"/>
      <c r="H67" s="23">
        <v>0</v>
      </c>
      <c r="I67" s="23">
        <v>0</v>
      </c>
      <c r="J67" s="23">
        <v>0</v>
      </c>
      <c r="K67" s="33">
        <f t="shared" si="1"/>
      </c>
      <c r="L67" s="34">
        <f t="shared" si="2"/>
      </c>
    </row>
    <row r="68" spans="2:12" ht="12.75" customHeight="1">
      <c r="B68" s="4" t="s">
        <v>117</v>
      </c>
      <c r="C68" s="19" t="s">
        <v>118</v>
      </c>
      <c r="D68" s="23"/>
      <c r="E68" s="23"/>
      <c r="F68" s="33">
        <f t="shared" si="0"/>
      </c>
      <c r="G68" s="23"/>
      <c r="H68" s="23">
        <v>0</v>
      </c>
      <c r="I68" s="23">
        <v>0</v>
      </c>
      <c r="J68" s="23">
        <v>0</v>
      </c>
      <c r="K68" s="33">
        <f t="shared" si="1"/>
      </c>
      <c r="L68" s="34">
        <f t="shared" si="2"/>
      </c>
    </row>
    <row r="69" spans="2:12" ht="12.75" customHeight="1">
      <c r="B69" s="4" t="s">
        <v>119</v>
      </c>
      <c r="C69" s="19" t="s">
        <v>120</v>
      </c>
      <c r="D69" s="23">
        <v>817</v>
      </c>
      <c r="E69" s="23">
        <v>1348</v>
      </c>
      <c r="F69" s="33">
        <f t="shared" si="0"/>
        <v>2165</v>
      </c>
      <c r="G69" s="23"/>
      <c r="H69" s="23">
        <v>23</v>
      </c>
      <c r="I69" s="23">
        <v>0</v>
      </c>
      <c r="J69" s="23">
        <v>0</v>
      </c>
      <c r="K69" s="33">
        <f t="shared" si="1"/>
        <v>23</v>
      </c>
      <c r="L69" s="34">
        <f t="shared" si="2"/>
        <v>2188</v>
      </c>
    </row>
    <row r="70" spans="2:12" ht="12.75" customHeight="1">
      <c r="B70" s="4" t="s">
        <v>121</v>
      </c>
      <c r="C70" s="19" t="s">
        <v>122</v>
      </c>
      <c r="D70" s="23"/>
      <c r="E70" s="23"/>
      <c r="F70" s="33">
        <f t="shared" si="0"/>
      </c>
      <c r="G70" s="23"/>
      <c r="H70" s="23">
        <v>0</v>
      </c>
      <c r="I70" s="23">
        <v>0</v>
      </c>
      <c r="J70" s="23">
        <v>0</v>
      </c>
      <c r="K70" s="33">
        <f t="shared" si="1"/>
      </c>
      <c r="L70" s="34">
        <f t="shared" si="2"/>
      </c>
    </row>
    <row r="71" spans="2:12" ht="12.75" customHeight="1">
      <c r="B71" s="4" t="s">
        <v>123</v>
      </c>
      <c r="C71" s="19" t="s">
        <v>124</v>
      </c>
      <c r="D71" s="23">
        <v>529.5</v>
      </c>
      <c r="E71" s="23">
        <v>1237.5</v>
      </c>
      <c r="F71" s="33">
        <f t="shared" si="0"/>
        <v>1767</v>
      </c>
      <c r="G71" s="23"/>
      <c r="H71" s="23">
        <v>12</v>
      </c>
      <c r="I71" s="23">
        <v>0</v>
      </c>
      <c r="J71" s="23">
        <v>0</v>
      </c>
      <c r="K71" s="33">
        <f t="shared" si="1"/>
        <v>12</v>
      </c>
      <c r="L71" s="34">
        <f t="shared" si="2"/>
        <v>1779</v>
      </c>
    </row>
    <row r="72" spans="2:12" ht="12.75" customHeight="1">
      <c r="B72" s="27">
        <v>54</v>
      </c>
      <c r="C72" s="19" t="s">
        <v>148</v>
      </c>
      <c r="D72" s="23">
        <v>2343</v>
      </c>
      <c r="E72" s="23">
        <v>1840</v>
      </c>
      <c r="F72" s="33">
        <f t="shared" si="0"/>
        <v>4183</v>
      </c>
      <c r="G72" s="23"/>
      <c r="H72" s="23">
        <v>24</v>
      </c>
      <c r="I72" s="23">
        <v>0</v>
      </c>
      <c r="J72" s="23">
        <v>0</v>
      </c>
      <c r="K72" s="33">
        <f t="shared" si="1"/>
        <v>24</v>
      </c>
      <c r="L72" s="34">
        <f>IF(SUM(F72:J72)&gt;0,SUM(F72:J72),"")</f>
        <v>4207</v>
      </c>
    </row>
    <row r="73" spans="2:12" ht="12.75" customHeight="1">
      <c r="B73" s="27"/>
      <c r="C73" s="19"/>
      <c r="D73" s="23"/>
      <c r="E73" s="23"/>
      <c r="F73" s="33"/>
      <c r="G73" s="23"/>
      <c r="H73" s="23"/>
      <c r="I73" s="23"/>
      <c r="J73" s="23"/>
      <c r="K73" s="33"/>
      <c r="L73" s="23"/>
    </row>
    <row r="74" spans="2:12" ht="12.75" customHeight="1">
      <c r="B74" s="24">
        <v>99</v>
      </c>
      <c r="C74" s="22" t="s">
        <v>15</v>
      </c>
      <c r="D74" s="35">
        <f>SUM(D24:D72)</f>
        <v>50270.5</v>
      </c>
      <c r="E74" s="35">
        <f aca="true" t="shared" si="3" ref="E74:L74">SUM(E24:E72)</f>
        <v>61222.5</v>
      </c>
      <c r="F74" s="48">
        <f t="shared" si="3"/>
        <v>111493</v>
      </c>
      <c r="G74" s="35">
        <f t="shared" si="3"/>
        <v>0</v>
      </c>
      <c r="H74" s="35">
        <f t="shared" si="3"/>
        <v>8834</v>
      </c>
      <c r="I74" s="35">
        <f t="shared" si="3"/>
        <v>81</v>
      </c>
      <c r="J74" s="35">
        <f t="shared" si="3"/>
        <v>7136</v>
      </c>
      <c r="K74" s="48">
        <f t="shared" si="3"/>
        <v>16051</v>
      </c>
      <c r="L74" s="35">
        <f t="shared" si="3"/>
        <v>127544</v>
      </c>
    </row>
    <row r="75" spans="2:12" ht="12.75" customHeight="1">
      <c r="B75" s="4"/>
      <c r="C75" s="19"/>
      <c r="D75" s="23"/>
      <c r="E75" s="23"/>
      <c r="F75" s="23"/>
      <c r="G75" s="23"/>
      <c r="H75" s="23"/>
      <c r="I75" s="23"/>
      <c r="J75" s="23"/>
      <c r="K75" s="23"/>
      <c r="L75" s="36"/>
    </row>
    <row r="76" spans="2:12" ht="12.75" customHeight="1">
      <c r="B76" s="25"/>
      <c r="C76" s="13" t="s">
        <v>125</v>
      </c>
      <c r="D76" s="37"/>
      <c r="E76" s="37"/>
      <c r="F76" s="23"/>
      <c r="G76" s="23"/>
      <c r="H76" s="23"/>
      <c r="I76" s="23"/>
      <c r="J76" s="23"/>
      <c r="K76" s="23"/>
      <c r="L76" s="36"/>
    </row>
    <row r="77" spans="2:12" ht="12.75" customHeight="1">
      <c r="B77" s="4"/>
      <c r="C77" s="19"/>
      <c r="D77" s="23"/>
      <c r="E77" s="23"/>
      <c r="F77" s="23"/>
      <c r="G77" s="23"/>
      <c r="H77" s="23"/>
      <c r="I77" s="23"/>
      <c r="J77" s="23"/>
      <c r="K77" s="23"/>
      <c r="L77" s="36"/>
    </row>
    <row r="78" spans="2:12" ht="12.75" customHeight="1">
      <c r="B78" s="14" t="s">
        <v>126</v>
      </c>
      <c r="C78" s="19" t="s">
        <v>127</v>
      </c>
      <c r="D78" s="23"/>
      <c r="E78" s="23"/>
      <c r="F78" s="33"/>
      <c r="G78" s="23"/>
      <c r="H78" s="23"/>
      <c r="I78" s="23"/>
      <c r="J78" s="23"/>
      <c r="K78" s="33"/>
      <c r="L78" s="36"/>
    </row>
    <row r="79" spans="2:12" ht="12.75" customHeight="1">
      <c r="B79" s="14" t="s">
        <v>128</v>
      </c>
      <c r="C79" s="19" t="s">
        <v>129</v>
      </c>
      <c r="D79" s="23"/>
      <c r="E79" s="23"/>
      <c r="F79" s="33"/>
      <c r="G79" s="23"/>
      <c r="H79" s="23"/>
      <c r="I79" s="23"/>
      <c r="J79" s="23"/>
      <c r="K79" s="33"/>
      <c r="L79" s="36"/>
    </row>
    <row r="80" spans="2:12" ht="12.75" customHeight="1">
      <c r="B80" s="14" t="s">
        <v>130</v>
      </c>
      <c r="C80" s="19" t="s">
        <v>131</v>
      </c>
      <c r="D80" s="23"/>
      <c r="E80" s="23"/>
      <c r="F80" s="33"/>
      <c r="G80" s="23"/>
      <c r="H80" s="23"/>
      <c r="I80" s="23"/>
      <c r="J80" s="23"/>
      <c r="K80" s="33"/>
      <c r="L80" s="36"/>
    </row>
    <row r="81" spans="2:12" ht="12.75" customHeight="1">
      <c r="B81" s="14" t="s">
        <v>132</v>
      </c>
      <c r="C81" s="19" t="s">
        <v>133</v>
      </c>
      <c r="D81" s="23"/>
      <c r="E81" s="23"/>
      <c r="F81" s="33"/>
      <c r="G81" s="23"/>
      <c r="H81" s="23"/>
      <c r="I81" s="23"/>
      <c r="J81" s="23"/>
      <c r="K81" s="33"/>
      <c r="L81" s="36"/>
    </row>
    <row r="82" spans="2:12" ht="12.75" customHeight="1">
      <c r="B82" s="14" t="s">
        <v>134</v>
      </c>
      <c r="C82" s="19" t="s">
        <v>135</v>
      </c>
      <c r="D82" s="23"/>
      <c r="E82" s="23"/>
      <c r="F82" s="33"/>
      <c r="G82" s="23"/>
      <c r="H82" s="23"/>
      <c r="I82" s="23"/>
      <c r="J82" s="23"/>
      <c r="K82" s="33"/>
      <c r="L82" s="36"/>
    </row>
    <row r="83" spans="2:12" ht="12.75" customHeight="1" thickBot="1">
      <c r="B83" s="16" t="s">
        <v>136</v>
      </c>
      <c r="C83" s="26" t="s">
        <v>137</v>
      </c>
      <c r="D83" s="38"/>
      <c r="E83" s="39"/>
      <c r="F83" s="40"/>
      <c r="G83" s="39"/>
      <c r="H83" s="39"/>
      <c r="I83" s="39"/>
      <c r="J83" s="39"/>
      <c r="K83" s="40"/>
      <c r="L83" s="41"/>
    </row>
    <row r="84" ht="12.75" customHeight="1" thickTop="1"/>
  </sheetData>
  <mergeCells count="1">
    <mergeCell ref="F14:I14"/>
  </mergeCells>
  <printOptions horizontalCentered="1"/>
  <pageMargins left="0.5" right="0.5" top="0.75" bottom="0.75" header="0.5" footer="0.5"/>
  <pageSetup horizontalDpi="600" verticalDpi="600" orientation="portrait" scale="90" r:id="rId1"/>
  <rowBreaks count="1" manualBreakCount="1">
    <brk id="58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M83"/>
  <sheetViews>
    <sheetView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37.421875" style="1" customWidth="1"/>
    <col min="4" max="16384" width="9.140625" style="1" customWidth="1"/>
  </cols>
  <sheetData>
    <row r="1" spans="2:12" ht="12.75">
      <c r="B1" s="2" t="s">
        <v>0</v>
      </c>
      <c r="C1" s="3"/>
      <c r="D1" s="3"/>
      <c r="E1" s="3"/>
      <c r="F1" s="4"/>
      <c r="G1" s="4"/>
      <c r="H1" s="4"/>
      <c r="I1" s="4"/>
      <c r="J1" s="4"/>
      <c r="K1" s="4"/>
      <c r="L1" s="4"/>
    </row>
    <row r="2" spans="2:12" ht="12.75">
      <c r="B2" s="2" t="s">
        <v>1</v>
      </c>
      <c r="C2" s="3"/>
      <c r="D2" s="3"/>
      <c r="E2" s="3"/>
      <c r="F2" s="4"/>
      <c r="G2" s="4"/>
      <c r="H2" s="4"/>
      <c r="I2" s="4"/>
      <c r="J2" s="4"/>
      <c r="K2" s="4"/>
      <c r="L2" s="4"/>
    </row>
    <row r="3" spans="2:12" ht="12.75">
      <c r="B3" s="2" t="s">
        <v>2</v>
      </c>
      <c r="C3" s="3"/>
      <c r="D3" s="3"/>
      <c r="E3" s="3"/>
      <c r="F3" s="4"/>
      <c r="G3" s="4"/>
      <c r="H3" s="4"/>
      <c r="I3" s="4"/>
      <c r="J3" s="4"/>
      <c r="K3" s="4"/>
      <c r="L3" s="4"/>
    </row>
    <row r="4" spans="2:12" ht="12.75">
      <c r="B4" s="2" t="s">
        <v>3</v>
      </c>
      <c r="C4" s="3"/>
      <c r="D4" s="3"/>
      <c r="E4" s="3"/>
      <c r="F4" s="4"/>
      <c r="G4" s="4"/>
      <c r="H4" s="4"/>
      <c r="I4" s="4"/>
      <c r="J4" s="4"/>
      <c r="K4" s="4"/>
      <c r="L4" s="4"/>
    </row>
    <row r="5" spans="2:12" ht="12.75">
      <c r="B5" s="2" t="s">
        <v>4</v>
      </c>
      <c r="C5" s="3"/>
      <c r="D5" s="3"/>
      <c r="E5" s="3"/>
      <c r="F5" s="4"/>
      <c r="G5" s="4"/>
      <c r="H5" s="4"/>
      <c r="I5" s="4"/>
      <c r="J5" s="4"/>
      <c r="K5" s="4"/>
      <c r="L5" s="4"/>
    </row>
    <row r="6" spans="2:12" ht="12.75">
      <c r="B6" s="3"/>
      <c r="C6" s="3"/>
      <c r="D6" s="3"/>
      <c r="E6" s="3"/>
      <c r="F6" s="4"/>
      <c r="G6" s="4"/>
      <c r="H6" s="4"/>
      <c r="I6" s="4"/>
      <c r="J6" s="4"/>
      <c r="K6" s="4"/>
      <c r="L6" s="4"/>
    </row>
    <row r="7" spans="2:12" ht="12.75">
      <c r="B7" s="3" t="s">
        <v>5</v>
      </c>
      <c r="C7" s="3"/>
      <c r="D7" s="3"/>
      <c r="E7" s="3"/>
      <c r="F7" s="5">
        <v>1030</v>
      </c>
      <c r="G7" s="4"/>
      <c r="H7" s="4"/>
      <c r="I7" s="4"/>
      <c r="J7" s="4"/>
      <c r="K7" s="4"/>
      <c r="L7" s="4"/>
    </row>
    <row r="8" spans="2:12" ht="12.75">
      <c r="B8" s="3"/>
      <c r="C8" s="3"/>
      <c r="D8" s="3"/>
      <c r="E8" s="3"/>
      <c r="F8" s="5"/>
      <c r="G8" s="4"/>
      <c r="H8" s="4"/>
      <c r="I8" s="4"/>
      <c r="J8" s="4"/>
      <c r="K8" s="4"/>
      <c r="L8" s="4"/>
    </row>
    <row r="9" spans="2:12" ht="12.75">
      <c r="B9" s="3" t="s">
        <v>6</v>
      </c>
      <c r="C9" s="3"/>
      <c r="D9" s="3"/>
      <c r="E9" s="3"/>
      <c r="F9" s="5" t="s">
        <v>141</v>
      </c>
      <c r="G9" s="4"/>
      <c r="H9" s="4"/>
      <c r="I9" s="4"/>
      <c r="J9" s="4"/>
      <c r="K9" s="4"/>
      <c r="L9" s="4"/>
    </row>
    <row r="10" spans="2:12" ht="12.75">
      <c r="B10" s="3"/>
      <c r="C10" s="3"/>
      <c r="D10" s="3"/>
      <c r="E10" s="3"/>
      <c r="F10" s="4"/>
      <c r="G10" s="4"/>
      <c r="H10" s="4"/>
      <c r="I10" s="4"/>
      <c r="J10" s="4"/>
      <c r="K10" s="4"/>
      <c r="L10" s="4"/>
    </row>
    <row r="11" spans="2:12" ht="12.75">
      <c r="B11" s="3" t="s">
        <v>7</v>
      </c>
      <c r="C11" s="3"/>
      <c r="D11" s="3"/>
      <c r="E11" s="3"/>
      <c r="F11" s="5" t="s">
        <v>145</v>
      </c>
      <c r="G11" s="4"/>
      <c r="H11" s="4"/>
      <c r="I11" s="4"/>
      <c r="J11" s="4"/>
      <c r="K11" s="4"/>
      <c r="L11" s="4"/>
    </row>
    <row r="12" spans="2:12" ht="12.75">
      <c r="B12" s="3"/>
      <c r="C12" s="3"/>
      <c r="D12" s="3"/>
      <c r="E12" s="3"/>
      <c r="F12" s="4"/>
      <c r="G12" s="4"/>
      <c r="H12" s="4"/>
      <c r="I12" s="4"/>
      <c r="J12" s="4"/>
      <c r="K12" s="4"/>
      <c r="L12" s="4"/>
    </row>
    <row r="13" spans="2:12" ht="12.75">
      <c r="B13" s="3"/>
      <c r="C13" s="6" t="s">
        <v>8</v>
      </c>
      <c r="D13" s="3"/>
      <c r="E13" s="3"/>
      <c r="F13" s="5" t="s">
        <v>143</v>
      </c>
      <c r="G13" s="4"/>
      <c r="H13" s="46"/>
      <c r="I13" s="4"/>
      <c r="J13" s="4"/>
      <c r="K13" s="4"/>
      <c r="L13" s="4"/>
    </row>
    <row r="14" spans="2:12" ht="25.5" customHeight="1">
      <c r="B14" s="3"/>
      <c r="C14" s="6" t="s">
        <v>9</v>
      </c>
      <c r="D14" s="3"/>
      <c r="E14" s="3"/>
      <c r="F14" s="51" t="s">
        <v>146</v>
      </c>
      <c r="G14" s="51"/>
      <c r="H14" s="51"/>
      <c r="I14" s="52"/>
      <c r="J14" s="47"/>
      <c r="K14" s="47"/>
      <c r="L14" s="7"/>
    </row>
    <row r="15" spans="2:12" ht="12.75">
      <c r="B15" s="8"/>
      <c r="C15" s="9" t="s">
        <v>10</v>
      </c>
      <c r="D15" s="8"/>
      <c r="E15" s="8"/>
      <c r="F15" s="10" t="s">
        <v>144</v>
      </c>
      <c r="G15" s="11"/>
      <c r="H15" s="11"/>
      <c r="I15" s="11"/>
      <c r="J15" s="11"/>
      <c r="K15" s="11"/>
      <c r="L15" s="11"/>
    </row>
    <row r="16" spans="2:12" ht="12.75">
      <c r="B16" s="12" t="s">
        <v>11</v>
      </c>
      <c r="C16" s="13"/>
      <c r="D16" s="3"/>
      <c r="E16" s="3"/>
      <c r="F16" s="4"/>
      <c r="G16" s="4"/>
      <c r="H16" s="4"/>
      <c r="I16" s="4"/>
      <c r="J16" s="4"/>
      <c r="K16" s="4"/>
      <c r="L16" s="4"/>
    </row>
    <row r="17" spans="2:12" ht="12.75">
      <c r="B17" s="4"/>
      <c r="C17" s="14" t="s">
        <v>12</v>
      </c>
      <c r="D17" s="4"/>
      <c r="E17" s="4"/>
      <c r="F17" s="5">
        <v>3</v>
      </c>
      <c r="G17" s="4"/>
      <c r="H17" s="4"/>
      <c r="I17" s="4"/>
      <c r="J17" s="4"/>
      <c r="K17" s="4"/>
      <c r="L17" s="4"/>
    </row>
    <row r="18" spans="2:12" ht="13.5" thickBot="1">
      <c r="B18" s="15"/>
      <c r="C18" s="16" t="s">
        <v>13</v>
      </c>
      <c r="D18" s="15"/>
      <c r="E18" s="15"/>
      <c r="F18" s="17"/>
      <c r="G18" s="15"/>
      <c r="H18" s="15"/>
      <c r="I18" s="15"/>
      <c r="J18" s="15"/>
      <c r="K18" s="15"/>
      <c r="L18" s="15"/>
    </row>
    <row r="19" spans="2:12" ht="13.5" thickTop="1">
      <c r="B19" s="12" t="s">
        <v>14</v>
      </c>
      <c r="C19" s="12"/>
      <c r="D19" s="12"/>
      <c r="E19" s="12"/>
      <c r="F19" s="12"/>
      <c r="G19" s="18"/>
      <c r="H19" s="19"/>
      <c r="I19" s="19"/>
      <c r="J19" s="19"/>
      <c r="K19" s="19"/>
      <c r="L19" s="29"/>
    </row>
    <row r="20" spans="2:12" ht="12.75">
      <c r="B20" s="4"/>
      <c r="C20" s="19"/>
      <c r="D20" s="20"/>
      <c r="E20" s="20"/>
      <c r="F20" s="20" t="s">
        <v>15</v>
      </c>
      <c r="G20" s="19"/>
      <c r="H20" s="19"/>
      <c r="I20" s="19"/>
      <c r="J20" s="19"/>
      <c r="K20" s="19"/>
      <c r="L20" s="30"/>
    </row>
    <row r="21" spans="2:12" ht="12.75">
      <c r="B21" s="4"/>
      <c r="C21" s="19"/>
      <c r="D21" s="20" t="s">
        <v>16</v>
      </c>
      <c r="E21" s="20" t="s">
        <v>17</v>
      </c>
      <c r="F21" s="20" t="s">
        <v>18</v>
      </c>
      <c r="G21" s="20" t="s">
        <v>19</v>
      </c>
      <c r="H21" s="20" t="s">
        <v>138</v>
      </c>
      <c r="I21" s="20" t="s">
        <v>139</v>
      </c>
      <c r="J21" s="20" t="s">
        <v>140</v>
      </c>
      <c r="K21" s="19"/>
      <c r="L21" s="30"/>
    </row>
    <row r="22" spans="2:12" ht="12.75">
      <c r="B22" s="4"/>
      <c r="C22" s="19"/>
      <c r="D22" s="20" t="s">
        <v>20</v>
      </c>
      <c r="E22" s="20" t="s">
        <v>20</v>
      </c>
      <c r="F22" s="20" t="s">
        <v>21</v>
      </c>
      <c r="G22" s="20" t="s">
        <v>22</v>
      </c>
      <c r="H22" s="20"/>
      <c r="I22" s="20"/>
      <c r="J22" s="20"/>
      <c r="K22" s="20" t="s">
        <v>21</v>
      </c>
      <c r="L22" s="31" t="s">
        <v>15</v>
      </c>
    </row>
    <row r="23" spans="2:12" ht="12.75">
      <c r="B23" s="11" t="s">
        <v>23</v>
      </c>
      <c r="C23" s="21" t="s">
        <v>24</v>
      </c>
      <c r="D23" s="21" t="s">
        <v>25</v>
      </c>
      <c r="E23" s="21" t="s">
        <v>26</v>
      </c>
      <c r="F23" s="22"/>
      <c r="G23" s="21" t="s">
        <v>27</v>
      </c>
      <c r="H23" s="21"/>
      <c r="I23" s="21"/>
      <c r="J23" s="21"/>
      <c r="K23" s="21" t="s">
        <v>28</v>
      </c>
      <c r="L23" s="32" t="s">
        <v>29</v>
      </c>
    </row>
    <row r="24" spans="2:12" ht="12.75">
      <c r="B24" s="4" t="s">
        <v>30</v>
      </c>
      <c r="C24" s="19" t="s">
        <v>31</v>
      </c>
      <c r="D24" s="23"/>
      <c r="E24" s="23"/>
      <c r="F24" s="33">
        <f>IF(SUM(D24:E24)&gt;0,SUM(D24:E24),"")</f>
      </c>
      <c r="G24" s="23"/>
      <c r="H24" s="23">
        <v>0</v>
      </c>
      <c r="I24" s="23">
        <v>0</v>
      </c>
      <c r="J24" s="23">
        <v>0</v>
      </c>
      <c r="K24" s="33">
        <f>IF(SUM(H24:J24)&gt;0,SUM(H24:J24),"")</f>
      </c>
      <c r="L24" s="49">
        <f>IF(SUM(F24:J24)&gt;0,SUM(F24:J24),"")</f>
      </c>
    </row>
    <row r="25" spans="2:12" ht="12.75">
      <c r="B25" s="4" t="s">
        <v>32</v>
      </c>
      <c r="C25" s="19" t="s">
        <v>33</v>
      </c>
      <c r="D25" s="23"/>
      <c r="E25" s="23"/>
      <c r="F25" s="33">
        <f aca="true" t="shared" si="0" ref="F25:F72">IF(SUM(D25:E25)&gt;0,SUM(D25:E25),"")</f>
      </c>
      <c r="G25" s="23"/>
      <c r="H25" s="23">
        <v>0</v>
      </c>
      <c r="I25" s="23">
        <v>0</v>
      </c>
      <c r="J25" s="23">
        <v>0</v>
      </c>
      <c r="K25" s="33">
        <f aca="true" t="shared" si="1" ref="K25:K72">IF(SUM(H25:J25)&gt;0,SUM(H25:J25),"")</f>
      </c>
      <c r="L25" s="49">
        <f aca="true" t="shared" si="2" ref="L25:L72">IF(SUM(F25:J25)&gt;0,SUM(F25:J25),"")</f>
      </c>
    </row>
    <row r="26" spans="2:12" ht="12.75">
      <c r="B26" s="4" t="s">
        <v>34</v>
      </c>
      <c r="C26" s="19" t="s">
        <v>35</v>
      </c>
      <c r="D26" s="23"/>
      <c r="E26" s="23"/>
      <c r="F26" s="33">
        <f t="shared" si="0"/>
      </c>
      <c r="G26" s="23"/>
      <c r="H26" s="23">
        <v>0</v>
      </c>
      <c r="I26" s="23">
        <v>0</v>
      </c>
      <c r="J26" s="23">
        <v>0</v>
      </c>
      <c r="K26" s="33">
        <f t="shared" si="1"/>
      </c>
      <c r="L26" s="49">
        <f t="shared" si="2"/>
      </c>
    </row>
    <row r="27" spans="2:12" ht="12.75">
      <c r="B27" s="4" t="s">
        <v>36</v>
      </c>
      <c r="C27" s="19" t="s">
        <v>37</v>
      </c>
      <c r="D27" s="23"/>
      <c r="E27" s="23"/>
      <c r="F27" s="33">
        <f t="shared" si="0"/>
      </c>
      <c r="G27" s="23"/>
      <c r="H27" s="23">
        <v>0</v>
      </c>
      <c r="I27" s="23">
        <v>0</v>
      </c>
      <c r="J27" s="23">
        <v>0</v>
      </c>
      <c r="K27" s="33">
        <f t="shared" si="1"/>
      </c>
      <c r="L27" s="49">
        <f t="shared" si="2"/>
      </c>
    </row>
    <row r="28" spans="2:12" ht="12.75">
      <c r="B28" s="4" t="s">
        <v>38</v>
      </c>
      <c r="C28" s="19" t="s">
        <v>39</v>
      </c>
      <c r="D28" s="23"/>
      <c r="E28" s="23"/>
      <c r="F28" s="33">
        <f t="shared" si="0"/>
      </c>
      <c r="G28" s="23"/>
      <c r="H28" s="23">
        <v>0</v>
      </c>
      <c r="I28" s="23">
        <v>0</v>
      </c>
      <c r="J28" s="23">
        <v>0</v>
      </c>
      <c r="K28" s="33">
        <f t="shared" si="1"/>
      </c>
      <c r="L28" s="49">
        <f t="shared" si="2"/>
      </c>
    </row>
    <row r="29" spans="2:12" ht="12.75">
      <c r="B29" s="4" t="s">
        <v>40</v>
      </c>
      <c r="C29" s="19" t="s">
        <v>41</v>
      </c>
      <c r="D29" s="23"/>
      <c r="E29" s="23"/>
      <c r="F29" s="33">
        <f t="shared" si="0"/>
      </c>
      <c r="G29" s="23"/>
      <c r="H29" s="23">
        <v>0</v>
      </c>
      <c r="I29" s="23">
        <v>0</v>
      </c>
      <c r="J29" s="23">
        <v>0</v>
      </c>
      <c r="K29" s="33">
        <f t="shared" si="1"/>
      </c>
      <c r="L29" s="49">
        <f t="shared" si="2"/>
      </c>
    </row>
    <row r="30" spans="2:12" ht="12.75">
      <c r="B30" s="4" t="s">
        <v>42</v>
      </c>
      <c r="C30" s="19" t="s">
        <v>43</v>
      </c>
      <c r="D30" s="23"/>
      <c r="E30" s="23"/>
      <c r="F30" s="33">
        <f t="shared" si="0"/>
      </c>
      <c r="G30" s="23"/>
      <c r="H30" s="23">
        <v>0</v>
      </c>
      <c r="I30" s="23">
        <v>0</v>
      </c>
      <c r="J30" s="23">
        <v>0</v>
      </c>
      <c r="K30" s="33">
        <f t="shared" si="1"/>
      </c>
      <c r="L30" s="49">
        <f t="shared" si="2"/>
      </c>
    </row>
    <row r="31" spans="2:12" ht="12.75">
      <c r="B31" s="4" t="s">
        <v>44</v>
      </c>
      <c r="C31" s="19" t="s">
        <v>45</v>
      </c>
      <c r="D31" s="23"/>
      <c r="E31" s="23"/>
      <c r="F31" s="33">
        <f t="shared" si="0"/>
      </c>
      <c r="G31" s="23"/>
      <c r="H31" s="23">
        <v>0</v>
      </c>
      <c r="I31" s="23">
        <v>0</v>
      </c>
      <c r="J31" s="23">
        <v>0</v>
      </c>
      <c r="K31" s="33">
        <f t="shared" si="1"/>
      </c>
      <c r="L31" s="49">
        <f t="shared" si="2"/>
      </c>
    </row>
    <row r="32" spans="2:12" ht="12.75">
      <c r="B32" s="4" t="s">
        <v>46</v>
      </c>
      <c r="C32" s="19" t="s">
        <v>47</v>
      </c>
      <c r="D32" s="23">
        <v>24</v>
      </c>
      <c r="E32" s="23">
        <v>39</v>
      </c>
      <c r="F32" s="33">
        <f t="shared" si="0"/>
        <v>63</v>
      </c>
      <c r="G32" s="23"/>
      <c r="H32" s="23">
        <v>123</v>
      </c>
      <c r="I32" s="23">
        <v>12</v>
      </c>
      <c r="J32" s="23">
        <v>0</v>
      </c>
      <c r="K32" s="33">
        <f t="shared" si="1"/>
        <v>135</v>
      </c>
      <c r="L32" s="49">
        <f t="shared" si="2"/>
        <v>198</v>
      </c>
    </row>
    <row r="33" spans="2:12" ht="12.75">
      <c r="B33" s="4" t="s">
        <v>48</v>
      </c>
      <c r="C33" s="19" t="s">
        <v>49</v>
      </c>
      <c r="D33" s="23"/>
      <c r="E33" s="23"/>
      <c r="F33" s="33">
        <f t="shared" si="0"/>
      </c>
      <c r="G33" s="23"/>
      <c r="H33" s="23">
        <v>0</v>
      </c>
      <c r="I33" s="23">
        <v>0</v>
      </c>
      <c r="J33" s="23">
        <v>0</v>
      </c>
      <c r="K33" s="33">
        <f t="shared" si="1"/>
      </c>
      <c r="L33" s="49">
        <f t="shared" si="2"/>
      </c>
    </row>
    <row r="34" spans="2:12" ht="12.75">
      <c r="B34" s="4" t="s">
        <v>50</v>
      </c>
      <c r="C34" s="19" t="s">
        <v>51</v>
      </c>
      <c r="D34" s="23">
        <v>18</v>
      </c>
      <c r="E34" s="23">
        <v>3</v>
      </c>
      <c r="F34" s="33">
        <f t="shared" si="0"/>
        <v>21</v>
      </c>
      <c r="G34" s="23"/>
      <c r="H34" s="23">
        <v>0</v>
      </c>
      <c r="I34" s="23">
        <v>0</v>
      </c>
      <c r="J34" s="23">
        <v>0</v>
      </c>
      <c r="K34" s="33">
        <f t="shared" si="1"/>
      </c>
      <c r="L34" s="49">
        <f t="shared" si="2"/>
        <v>21</v>
      </c>
    </row>
    <row r="35" spans="2:12" ht="12.75">
      <c r="B35" s="4" t="s">
        <v>52</v>
      </c>
      <c r="C35" s="19" t="s">
        <v>53</v>
      </c>
      <c r="D35" s="23">
        <v>151</v>
      </c>
      <c r="E35" s="23">
        <v>125</v>
      </c>
      <c r="F35" s="33">
        <f t="shared" si="0"/>
        <v>276</v>
      </c>
      <c r="G35" s="23"/>
      <c r="H35" s="23">
        <v>3548</v>
      </c>
      <c r="I35" s="23">
        <v>831</v>
      </c>
      <c r="J35" s="23">
        <v>93</v>
      </c>
      <c r="K35" s="33">
        <f t="shared" si="1"/>
        <v>4472</v>
      </c>
      <c r="L35" s="49">
        <f t="shared" si="2"/>
        <v>4748</v>
      </c>
    </row>
    <row r="36" spans="2:12" ht="12.75">
      <c r="B36" s="4" t="s">
        <v>54</v>
      </c>
      <c r="C36" s="19" t="s">
        <v>55</v>
      </c>
      <c r="D36" s="23"/>
      <c r="E36" s="23"/>
      <c r="F36" s="33">
        <f t="shared" si="0"/>
      </c>
      <c r="G36" s="23"/>
      <c r="H36" s="23">
        <v>0</v>
      </c>
      <c r="I36" s="23">
        <v>0</v>
      </c>
      <c r="J36" s="23">
        <v>0</v>
      </c>
      <c r="K36" s="33">
        <f t="shared" si="1"/>
      </c>
      <c r="L36" s="49">
        <f t="shared" si="2"/>
      </c>
    </row>
    <row r="37" spans="2:12" ht="12.75">
      <c r="B37" s="4" t="s">
        <v>56</v>
      </c>
      <c r="C37" s="19" t="s">
        <v>57</v>
      </c>
      <c r="D37" s="23"/>
      <c r="E37" s="23"/>
      <c r="F37" s="33">
        <f t="shared" si="0"/>
      </c>
      <c r="G37" s="23"/>
      <c r="H37" s="23">
        <v>0</v>
      </c>
      <c r="I37" s="23">
        <v>0</v>
      </c>
      <c r="J37" s="23">
        <v>0</v>
      </c>
      <c r="K37" s="33">
        <f t="shared" si="1"/>
      </c>
      <c r="L37" s="49">
        <f t="shared" si="2"/>
      </c>
    </row>
    <row r="38" spans="2:12" ht="12.75">
      <c r="B38" s="4" t="s">
        <v>58</v>
      </c>
      <c r="C38" s="19" t="s">
        <v>59</v>
      </c>
      <c r="D38" s="23"/>
      <c r="E38" s="23"/>
      <c r="F38" s="33">
        <f t="shared" si="0"/>
      </c>
      <c r="G38" s="23"/>
      <c r="H38" s="23">
        <v>0</v>
      </c>
      <c r="I38" s="23">
        <v>0</v>
      </c>
      <c r="J38" s="23">
        <v>0</v>
      </c>
      <c r="K38" s="33">
        <f t="shared" si="1"/>
      </c>
      <c r="L38" s="49">
        <f t="shared" si="2"/>
      </c>
    </row>
    <row r="39" spans="2:12" ht="12.75">
      <c r="B39" s="4" t="s">
        <v>60</v>
      </c>
      <c r="C39" s="19" t="s">
        <v>61</v>
      </c>
      <c r="D39" s="23"/>
      <c r="E39" s="23"/>
      <c r="F39" s="33">
        <f t="shared" si="0"/>
      </c>
      <c r="G39" s="23"/>
      <c r="H39" s="23">
        <v>0</v>
      </c>
      <c r="I39" s="23">
        <v>0</v>
      </c>
      <c r="J39" s="23">
        <v>0</v>
      </c>
      <c r="K39" s="33">
        <f t="shared" si="1"/>
      </c>
      <c r="L39" s="49">
        <f t="shared" si="2"/>
      </c>
    </row>
    <row r="40" spans="2:12" ht="12.75">
      <c r="B40" s="4" t="s">
        <v>62</v>
      </c>
      <c r="C40" s="19" t="s">
        <v>63</v>
      </c>
      <c r="D40" s="23"/>
      <c r="E40" s="23"/>
      <c r="F40" s="33">
        <f t="shared" si="0"/>
      </c>
      <c r="G40" s="23"/>
      <c r="H40" s="23">
        <v>0</v>
      </c>
      <c r="I40" s="23">
        <v>0</v>
      </c>
      <c r="J40" s="23">
        <v>0</v>
      </c>
      <c r="K40" s="33">
        <f t="shared" si="1"/>
      </c>
      <c r="L40" s="49">
        <f t="shared" si="2"/>
      </c>
    </row>
    <row r="41" spans="2:12" ht="12.75">
      <c r="B41" s="4" t="s">
        <v>64</v>
      </c>
      <c r="C41" s="19" t="s">
        <v>65</v>
      </c>
      <c r="D41" s="23"/>
      <c r="E41" s="23"/>
      <c r="F41" s="33">
        <f t="shared" si="0"/>
      </c>
      <c r="G41" s="23"/>
      <c r="H41" s="23">
        <v>0</v>
      </c>
      <c r="I41" s="23">
        <v>0</v>
      </c>
      <c r="J41" s="23">
        <v>0</v>
      </c>
      <c r="K41" s="33">
        <f t="shared" si="1"/>
      </c>
      <c r="L41" s="49">
        <f t="shared" si="2"/>
      </c>
    </row>
    <row r="42" spans="2:12" ht="12.75">
      <c r="B42" s="4" t="s">
        <v>66</v>
      </c>
      <c r="C42" s="19" t="s">
        <v>67</v>
      </c>
      <c r="D42" s="23">
        <v>162</v>
      </c>
      <c r="E42" s="23">
        <v>18</v>
      </c>
      <c r="F42" s="33">
        <f t="shared" si="0"/>
        <v>180</v>
      </c>
      <c r="G42" s="23"/>
      <c r="H42" s="23">
        <v>3</v>
      </c>
      <c r="I42" s="23">
        <v>0</v>
      </c>
      <c r="J42" s="23">
        <v>0</v>
      </c>
      <c r="K42" s="33">
        <f t="shared" si="1"/>
        <v>3</v>
      </c>
      <c r="L42" s="49">
        <f t="shared" si="2"/>
        <v>183</v>
      </c>
    </row>
    <row r="43" spans="2:12" ht="12.75">
      <c r="B43" s="4" t="s">
        <v>68</v>
      </c>
      <c r="C43" s="19" t="s">
        <v>69</v>
      </c>
      <c r="D43" s="23"/>
      <c r="E43" s="23"/>
      <c r="F43" s="33">
        <f t="shared" si="0"/>
      </c>
      <c r="G43" s="23"/>
      <c r="H43" s="23">
        <v>0</v>
      </c>
      <c r="I43" s="23">
        <v>0</v>
      </c>
      <c r="J43" s="23">
        <v>0</v>
      </c>
      <c r="K43" s="33">
        <f t="shared" si="1"/>
      </c>
      <c r="L43" s="49">
        <f t="shared" si="2"/>
      </c>
    </row>
    <row r="44" spans="2:12" ht="12.75">
      <c r="B44" s="4" t="s">
        <v>70</v>
      </c>
      <c r="C44" s="19" t="s">
        <v>71</v>
      </c>
      <c r="D44" s="23"/>
      <c r="E44" s="23"/>
      <c r="F44" s="33">
        <f t="shared" si="0"/>
      </c>
      <c r="G44" s="23"/>
      <c r="H44" s="23">
        <v>0</v>
      </c>
      <c r="I44" s="23">
        <v>0</v>
      </c>
      <c r="J44" s="23">
        <v>0</v>
      </c>
      <c r="K44" s="33">
        <f t="shared" si="1"/>
      </c>
      <c r="L44" s="49">
        <f t="shared" si="2"/>
      </c>
    </row>
    <row r="45" spans="2:12" ht="12.75">
      <c r="B45" s="4" t="s">
        <v>72</v>
      </c>
      <c r="C45" s="19" t="s">
        <v>73</v>
      </c>
      <c r="D45" s="23"/>
      <c r="E45" s="23"/>
      <c r="F45" s="33">
        <f t="shared" si="0"/>
      </c>
      <c r="G45" s="23"/>
      <c r="H45" s="23">
        <v>3</v>
      </c>
      <c r="I45" s="23">
        <v>0</v>
      </c>
      <c r="J45" s="23">
        <v>0</v>
      </c>
      <c r="K45" s="33">
        <f t="shared" si="1"/>
        <v>3</v>
      </c>
      <c r="L45" s="49">
        <f t="shared" si="2"/>
        <v>3</v>
      </c>
    </row>
    <row r="46" spans="2:12" ht="12.75">
      <c r="B46" s="4" t="s">
        <v>74</v>
      </c>
      <c r="C46" s="19" t="s">
        <v>75</v>
      </c>
      <c r="D46" s="23">
        <v>30</v>
      </c>
      <c r="E46" s="23"/>
      <c r="F46" s="33">
        <f t="shared" si="0"/>
        <v>30</v>
      </c>
      <c r="G46" s="23"/>
      <c r="H46" s="23">
        <v>0</v>
      </c>
      <c r="I46" s="23">
        <v>0</v>
      </c>
      <c r="J46" s="23">
        <v>0</v>
      </c>
      <c r="K46" s="33">
        <f t="shared" si="1"/>
      </c>
      <c r="L46" s="49">
        <f t="shared" si="2"/>
        <v>30</v>
      </c>
    </row>
    <row r="47" spans="2:12" ht="12.75">
      <c r="B47" s="4" t="s">
        <v>76</v>
      </c>
      <c r="C47" s="19" t="s">
        <v>77</v>
      </c>
      <c r="D47" s="23"/>
      <c r="E47" s="23"/>
      <c r="F47" s="33">
        <f t="shared" si="0"/>
      </c>
      <c r="G47" s="23"/>
      <c r="H47" s="23">
        <v>0</v>
      </c>
      <c r="I47" s="23">
        <v>0</v>
      </c>
      <c r="J47" s="23">
        <v>0</v>
      </c>
      <c r="K47" s="33">
        <f t="shared" si="1"/>
      </c>
      <c r="L47" s="49">
        <f t="shared" si="2"/>
      </c>
    </row>
    <row r="48" spans="2:12" ht="12.75">
      <c r="B48" s="4" t="s">
        <v>78</v>
      </c>
      <c r="C48" s="19" t="s">
        <v>79</v>
      </c>
      <c r="D48" s="23"/>
      <c r="E48" s="23"/>
      <c r="F48" s="33">
        <f t="shared" si="0"/>
      </c>
      <c r="G48" s="23"/>
      <c r="H48" s="23">
        <v>0</v>
      </c>
      <c r="I48" s="23">
        <v>0</v>
      </c>
      <c r="J48" s="23">
        <v>0</v>
      </c>
      <c r="K48" s="33">
        <f t="shared" si="1"/>
      </c>
      <c r="L48" s="49">
        <f t="shared" si="2"/>
      </c>
    </row>
    <row r="49" spans="2:12" ht="12.75">
      <c r="B49" s="4" t="s">
        <v>80</v>
      </c>
      <c r="C49" s="19" t="s">
        <v>81</v>
      </c>
      <c r="D49" s="23"/>
      <c r="E49" s="23"/>
      <c r="F49" s="33">
        <f t="shared" si="0"/>
      </c>
      <c r="G49" s="23"/>
      <c r="H49" s="23">
        <v>0</v>
      </c>
      <c r="I49" s="23">
        <v>0</v>
      </c>
      <c r="J49" s="23">
        <v>0</v>
      </c>
      <c r="K49" s="33">
        <f t="shared" si="1"/>
      </c>
      <c r="L49" s="49">
        <f t="shared" si="2"/>
      </c>
    </row>
    <row r="50" spans="2:12" ht="12.75">
      <c r="B50" s="4" t="s">
        <v>82</v>
      </c>
      <c r="C50" s="19" t="s">
        <v>83</v>
      </c>
      <c r="D50" s="23"/>
      <c r="E50" s="23"/>
      <c r="F50" s="33">
        <f t="shared" si="0"/>
      </c>
      <c r="G50" s="23"/>
      <c r="H50" s="23">
        <v>0</v>
      </c>
      <c r="I50" s="23">
        <v>0</v>
      </c>
      <c r="J50" s="23">
        <v>0</v>
      </c>
      <c r="K50" s="33">
        <f t="shared" si="1"/>
      </c>
      <c r="L50" s="49">
        <f t="shared" si="2"/>
      </c>
    </row>
    <row r="51" spans="2:12" ht="12.75">
      <c r="B51" s="4" t="s">
        <v>84</v>
      </c>
      <c r="C51" s="19" t="s">
        <v>85</v>
      </c>
      <c r="D51" s="23"/>
      <c r="E51" s="23"/>
      <c r="F51" s="33">
        <f t="shared" si="0"/>
      </c>
      <c r="G51" s="23"/>
      <c r="H51" s="23">
        <v>0</v>
      </c>
      <c r="I51" s="23">
        <v>0</v>
      </c>
      <c r="J51" s="23">
        <v>0</v>
      </c>
      <c r="K51" s="33">
        <f t="shared" si="1"/>
      </c>
      <c r="L51" s="49">
        <f t="shared" si="2"/>
      </c>
    </row>
    <row r="52" spans="2:12" ht="12.75">
      <c r="B52" s="4" t="s">
        <v>86</v>
      </c>
      <c r="C52" s="19" t="s">
        <v>87</v>
      </c>
      <c r="D52" s="23"/>
      <c r="E52" s="23"/>
      <c r="F52" s="33">
        <f t="shared" si="0"/>
      </c>
      <c r="G52" s="23"/>
      <c r="H52" s="23">
        <v>0</v>
      </c>
      <c r="I52" s="23">
        <v>0</v>
      </c>
      <c r="J52" s="23">
        <v>0</v>
      </c>
      <c r="K52" s="33">
        <f t="shared" si="1"/>
      </c>
      <c r="L52" s="49">
        <f t="shared" si="2"/>
      </c>
    </row>
    <row r="53" spans="2:12" ht="12.75">
      <c r="B53" s="4" t="s">
        <v>88</v>
      </c>
      <c r="C53" s="19" t="s">
        <v>89</v>
      </c>
      <c r="D53" s="23"/>
      <c r="E53" s="23"/>
      <c r="F53" s="33">
        <f t="shared" si="0"/>
      </c>
      <c r="G53" s="23"/>
      <c r="H53" s="23">
        <v>0</v>
      </c>
      <c r="I53" s="23">
        <v>0</v>
      </c>
      <c r="J53" s="23">
        <v>0</v>
      </c>
      <c r="K53" s="33">
        <f t="shared" si="1"/>
      </c>
      <c r="L53" s="49">
        <f t="shared" si="2"/>
      </c>
    </row>
    <row r="54" spans="2:12" ht="12.75">
      <c r="B54" s="4" t="s">
        <v>90</v>
      </c>
      <c r="C54" s="19" t="s">
        <v>91</v>
      </c>
      <c r="D54" s="23"/>
      <c r="E54" s="23"/>
      <c r="F54" s="33">
        <f t="shared" si="0"/>
      </c>
      <c r="G54" s="23"/>
      <c r="H54" s="23">
        <v>0</v>
      </c>
      <c r="I54" s="23">
        <v>0</v>
      </c>
      <c r="J54" s="23">
        <v>0</v>
      </c>
      <c r="K54" s="33">
        <f t="shared" si="1"/>
      </c>
      <c r="L54" s="49">
        <f t="shared" si="2"/>
      </c>
    </row>
    <row r="55" spans="2:12" ht="12.75">
      <c r="B55" s="4" t="s">
        <v>92</v>
      </c>
      <c r="C55" s="19" t="s">
        <v>93</v>
      </c>
      <c r="D55" s="23"/>
      <c r="E55" s="23"/>
      <c r="F55" s="33">
        <f t="shared" si="0"/>
      </c>
      <c r="G55" s="23"/>
      <c r="H55" s="23">
        <v>0</v>
      </c>
      <c r="I55" s="23">
        <v>0</v>
      </c>
      <c r="J55" s="23">
        <v>0</v>
      </c>
      <c r="K55" s="33">
        <f t="shared" si="1"/>
      </c>
      <c r="L55" s="49">
        <f t="shared" si="2"/>
      </c>
    </row>
    <row r="56" spans="2:12" ht="12.75">
      <c r="B56" s="4" t="s">
        <v>94</v>
      </c>
      <c r="C56" s="19" t="s">
        <v>95</v>
      </c>
      <c r="D56" s="23"/>
      <c r="E56" s="23"/>
      <c r="F56" s="33">
        <f t="shared" si="0"/>
      </c>
      <c r="G56" s="23"/>
      <c r="H56" s="23">
        <v>0</v>
      </c>
      <c r="I56" s="23">
        <v>0</v>
      </c>
      <c r="J56" s="23">
        <v>0</v>
      </c>
      <c r="K56" s="33">
        <f t="shared" si="1"/>
      </c>
      <c r="L56" s="49">
        <f t="shared" si="2"/>
      </c>
    </row>
    <row r="57" spans="2:12" ht="12.75">
      <c r="B57" s="4" t="s">
        <v>96</v>
      </c>
      <c r="C57" s="19" t="s">
        <v>97</v>
      </c>
      <c r="D57" s="23">
        <v>3</v>
      </c>
      <c r="E57" s="23">
        <v>3</v>
      </c>
      <c r="F57" s="33">
        <f t="shared" si="0"/>
        <v>6</v>
      </c>
      <c r="G57" s="23"/>
      <c r="H57" s="23">
        <v>0</v>
      </c>
      <c r="I57" s="23">
        <v>0</v>
      </c>
      <c r="J57" s="23">
        <v>0</v>
      </c>
      <c r="K57" s="33">
        <f t="shared" si="1"/>
      </c>
      <c r="L57" s="49">
        <f t="shared" si="2"/>
        <v>6</v>
      </c>
    </row>
    <row r="58" spans="2:12" ht="12.75">
      <c r="B58" s="4" t="s">
        <v>98</v>
      </c>
      <c r="C58" s="19" t="s">
        <v>99</v>
      </c>
      <c r="D58" s="23"/>
      <c r="E58" s="23"/>
      <c r="F58" s="33">
        <f t="shared" si="0"/>
      </c>
      <c r="G58" s="23"/>
      <c r="H58" s="23">
        <v>0</v>
      </c>
      <c r="I58" s="23">
        <v>0</v>
      </c>
      <c r="J58" s="23">
        <v>0</v>
      </c>
      <c r="K58" s="33">
        <f t="shared" si="1"/>
      </c>
      <c r="L58" s="49">
        <f t="shared" si="2"/>
      </c>
    </row>
    <row r="59" spans="2:12" ht="12.75">
      <c r="B59" s="4" t="s">
        <v>100</v>
      </c>
      <c r="C59" s="19" t="s">
        <v>101</v>
      </c>
      <c r="D59" s="23">
        <v>6</v>
      </c>
      <c r="E59" s="23">
        <v>108</v>
      </c>
      <c r="F59" s="33">
        <f t="shared" si="0"/>
        <v>114</v>
      </c>
      <c r="G59" s="23"/>
      <c r="H59" s="23">
        <v>255</v>
      </c>
      <c r="I59" s="23">
        <v>0</v>
      </c>
      <c r="J59" s="23">
        <v>0</v>
      </c>
      <c r="K59" s="33">
        <f t="shared" si="1"/>
        <v>255</v>
      </c>
      <c r="L59" s="49">
        <f t="shared" si="2"/>
        <v>369</v>
      </c>
    </row>
    <row r="60" spans="2:12" ht="12.75">
      <c r="B60" s="4" t="s">
        <v>102</v>
      </c>
      <c r="C60" s="19" t="s">
        <v>103</v>
      </c>
      <c r="D60" s="23"/>
      <c r="E60" s="23"/>
      <c r="F60" s="33">
        <f t="shared" si="0"/>
      </c>
      <c r="G60" s="23"/>
      <c r="H60" s="23">
        <v>0</v>
      </c>
      <c r="I60" s="23">
        <v>0</v>
      </c>
      <c r="J60" s="23">
        <v>0</v>
      </c>
      <c r="K60" s="33">
        <f t="shared" si="1"/>
      </c>
      <c r="L60" s="49">
        <f t="shared" si="2"/>
      </c>
    </row>
    <row r="61" spans="2:12" ht="12.75">
      <c r="B61" s="4" t="s">
        <v>104</v>
      </c>
      <c r="C61" s="19" t="s">
        <v>105</v>
      </c>
      <c r="D61" s="23">
        <v>45</v>
      </c>
      <c r="E61" s="23">
        <v>18</v>
      </c>
      <c r="F61" s="33">
        <f t="shared" si="0"/>
        <v>63</v>
      </c>
      <c r="G61" s="23"/>
      <c r="H61" s="23">
        <v>27</v>
      </c>
      <c r="I61" s="23">
        <v>0</v>
      </c>
      <c r="J61" s="23">
        <v>6</v>
      </c>
      <c r="K61" s="33">
        <f t="shared" si="1"/>
        <v>33</v>
      </c>
      <c r="L61" s="49">
        <f t="shared" si="2"/>
        <v>96</v>
      </c>
    </row>
    <row r="62" spans="2:12" ht="12.75">
      <c r="B62" s="4" t="s">
        <v>106</v>
      </c>
      <c r="C62" s="19" t="s">
        <v>107</v>
      </c>
      <c r="D62" s="23"/>
      <c r="E62" s="23"/>
      <c r="F62" s="33">
        <f t="shared" si="0"/>
      </c>
      <c r="G62" s="23"/>
      <c r="H62" s="23">
        <v>0</v>
      </c>
      <c r="I62" s="23">
        <v>0</v>
      </c>
      <c r="J62" s="23">
        <v>0</v>
      </c>
      <c r="K62" s="33">
        <f t="shared" si="1"/>
      </c>
      <c r="L62" s="49">
        <f t="shared" si="2"/>
      </c>
    </row>
    <row r="63" spans="2:12" ht="12.75">
      <c r="B63" s="4" t="s">
        <v>108</v>
      </c>
      <c r="C63" s="19" t="s">
        <v>109</v>
      </c>
      <c r="D63" s="23"/>
      <c r="E63" s="23"/>
      <c r="F63" s="33">
        <f t="shared" si="0"/>
      </c>
      <c r="G63" s="23"/>
      <c r="H63" s="23">
        <v>0</v>
      </c>
      <c r="I63" s="23">
        <v>0</v>
      </c>
      <c r="J63" s="23">
        <v>0</v>
      </c>
      <c r="K63" s="33">
        <f t="shared" si="1"/>
      </c>
      <c r="L63" s="49">
        <f t="shared" si="2"/>
      </c>
    </row>
    <row r="64" spans="2:12" ht="12.75">
      <c r="B64" s="4" t="s">
        <v>110</v>
      </c>
      <c r="C64" s="19" t="s">
        <v>147</v>
      </c>
      <c r="D64" s="23">
        <v>42</v>
      </c>
      <c r="E64" s="23">
        <v>15</v>
      </c>
      <c r="F64" s="33">
        <f t="shared" si="0"/>
        <v>57</v>
      </c>
      <c r="G64" s="23"/>
      <c r="H64" s="23">
        <v>9</v>
      </c>
      <c r="I64" s="23">
        <v>0</v>
      </c>
      <c r="J64" s="23">
        <v>0</v>
      </c>
      <c r="K64" s="33">
        <f t="shared" si="1"/>
        <v>9</v>
      </c>
      <c r="L64" s="49">
        <f t="shared" si="2"/>
        <v>66</v>
      </c>
    </row>
    <row r="65" spans="2:12" ht="12.75">
      <c r="B65" s="4" t="s">
        <v>111</v>
      </c>
      <c r="C65" s="19" t="s">
        <v>112</v>
      </c>
      <c r="D65" s="23"/>
      <c r="E65" s="23"/>
      <c r="F65" s="33">
        <f t="shared" si="0"/>
      </c>
      <c r="G65" s="23"/>
      <c r="H65" s="23">
        <v>0</v>
      </c>
      <c r="I65" s="23">
        <v>0</v>
      </c>
      <c r="J65" s="23">
        <v>0</v>
      </c>
      <c r="K65" s="33">
        <f t="shared" si="1"/>
      </c>
      <c r="L65" s="49">
        <f t="shared" si="2"/>
      </c>
    </row>
    <row r="66" spans="2:12" ht="12.75">
      <c r="B66" s="4" t="s">
        <v>113</v>
      </c>
      <c r="C66" s="19" t="s">
        <v>114</v>
      </c>
      <c r="D66" s="23"/>
      <c r="E66" s="23"/>
      <c r="F66" s="33">
        <f t="shared" si="0"/>
      </c>
      <c r="G66" s="23"/>
      <c r="H66" s="23">
        <v>0</v>
      </c>
      <c r="I66" s="23">
        <v>0</v>
      </c>
      <c r="J66" s="23">
        <v>0</v>
      </c>
      <c r="K66" s="33">
        <f t="shared" si="1"/>
      </c>
      <c r="L66" s="49">
        <f t="shared" si="2"/>
      </c>
    </row>
    <row r="67" spans="2:12" ht="12.75">
      <c r="B67" s="4" t="s">
        <v>115</v>
      </c>
      <c r="C67" s="19" t="s">
        <v>116</v>
      </c>
      <c r="D67" s="23"/>
      <c r="E67" s="23"/>
      <c r="F67" s="33">
        <f t="shared" si="0"/>
      </c>
      <c r="G67" s="23"/>
      <c r="H67" s="23">
        <v>0</v>
      </c>
      <c r="I67" s="23">
        <v>0</v>
      </c>
      <c r="J67" s="23">
        <v>0</v>
      </c>
      <c r="K67" s="33">
        <f t="shared" si="1"/>
      </c>
      <c r="L67" s="49">
        <f t="shared" si="2"/>
      </c>
    </row>
    <row r="68" spans="2:12" ht="12.75">
      <c r="B68" s="4" t="s">
        <v>117</v>
      </c>
      <c r="C68" s="19" t="s">
        <v>118</v>
      </c>
      <c r="D68" s="23"/>
      <c r="E68" s="23"/>
      <c r="F68" s="33">
        <f t="shared" si="0"/>
      </c>
      <c r="G68" s="23"/>
      <c r="H68" s="23">
        <v>0</v>
      </c>
      <c r="I68" s="23">
        <v>0</v>
      </c>
      <c r="J68" s="23">
        <v>0</v>
      </c>
      <c r="K68" s="33">
        <f t="shared" si="1"/>
      </c>
      <c r="L68" s="49">
        <f t="shared" si="2"/>
      </c>
    </row>
    <row r="69" spans="2:12" ht="12.75">
      <c r="B69" s="4" t="s">
        <v>119</v>
      </c>
      <c r="C69" s="19" t="s">
        <v>120</v>
      </c>
      <c r="D69" s="23"/>
      <c r="E69" s="23"/>
      <c r="F69" s="33">
        <f t="shared" si="0"/>
      </c>
      <c r="G69" s="23"/>
      <c r="H69" s="23">
        <v>0</v>
      </c>
      <c r="I69" s="23">
        <v>0</v>
      </c>
      <c r="J69" s="23">
        <v>0</v>
      </c>
      <c r="K69" s="33">
        <f t="shared" si="1"/>
      </c>
      <c r="L69" s="49">
        <f t="shared" si="2"/>
      </c>
    </row>
    <row r="70" spans="2:12" ht="12.75">
      <c r="B70" s="4" t="s">
        <v>121</v>
      </c>
      <c r="C70" s="19" t="s">
        <v>122</v>
      </c>
      <c r="D70" s="23"/>
      <c r="E70" s="23"/>
      <c r="F70" s="33">
        <f t="shared" si="0"/>
      </c>
      <c r="G70" s="23"/>
      <c r="H70" s="23">
        <v>0</v>
      </c>
      <c r="I70" s="23">
        <v>0</v>
      </c>
      <c r="J70" s="23">
        <v>0</v>
      </c>
      <c r="K70" s="33">
        <f t="shared" si="1"/>
      </c>
      <c r="L70" s="49">
        <f t="shared" si="2"/>
      </c>
    </row>
    <row r="71" spans="2:12" ht="12.75">
      <c r="B71" s="4" t="s">
        <v>123</v>
      </c>
      <c r="C71" s="19" t="s">
        <v>124</v>
      </c>
      <c r="D71" s="23"/>
      <c r="E71" s="23"/>
      <c r="F71" s="33">
        <f t="shared" si="0"/>
      </c>
      <c r="G71" s="23"/>
      <c r="H71" s="23">
        <v>0</v>
      </c>
      <c r="I71" s="23">
        <v>0</v>
      </c>
      <c r="J71" s="23">
        <v>0</v>
      </c>
      <c r="K71" s="33">
        <f t="shared" si="1"/>
      </c>
      <c r="L71" s="49">
        <f t="shared" si="2"/>
      </c>
    </row>
    <row r="72" spans="2:12" ht="12.75">
      <c r="B72" s="27">
        <v>54</v>
      </c>
      <c r="C72" s="19" t="s">
        <v>148</v>
      </c>
      <c r="D72" s="23">
        <v>120</v>
      </c>
      <c r="E72" s="23">
        <v>138</v>
      </c>
      <c r="F72" s="33">
        <f t="shared" si="0"/>
        <v>258</v>
      </c>
      <c r="G72" s="23"/>
      <c r="H72" s="23">
        <v>3</v>
      </c>
      <c r="I72" s="23">
        <v>0</v>
      </c>
      <c r="J72" s="23">
        <v>0</v>
      </c>
      <c r="K72" s="33">
        <f t="shared" si="1"/>
        <v>3</v>
      </c>
      <c r="L72" s="49">
        <f t="shared" si="2"/>
        <v>261</v>
      </c>
    </row>
    <row r="73" spans="2:12" ht="12.75">
      <c r="B73" s="27"/>
      <c r="C73" s="19"/>
      <c r="D73" s="23"/>
      <c r="E73" s="23"/>
      <c r="F73" s="33"/>
      <c r="G73" s="23"/>
      <c r="H73" s="23"/>
      <c r="I73" s="23"/>
      <c r="J73" s="23"/>
      <c r="K73" s="23"/>
      <c r="L73" s="42"/>
    </row>
    <row r="74" spans="2:13" ht="12.75">
      <c r="B74" s="24">
        <v>99</v>
      </c>
      <c r="C74" s="22" t="s">
        <v>15</v>
      </c>
      <c r="D74" s="35">
        <f>SUM(D24:D72)</f>
        <v>601</v>
      </c>
      <c r="E74" s="35">
        <f aca="true" t="shared" si="3" ref="E74:L74">SUM(E24:E72)</f>
        <v>467</v>
      </c>
      <c r="F74" s="48">
        <f t="shared" si="3"/>
        <v>1068</v>
      </c>
      <c r="G74" s="35">
        <f t="shared" si="3"/>
        <v>0</v>
      </c>
      <c r="H74" s="35">
        <f t="shared" si="3"/>
        <v>3971</v>
      </c>
      <c r="I74" s="35">
        <f t="shared" si="3"/>
        <v>843</v>
      </c>
      <c r="J74" s="35">
        <f t="shared" si="3"/>
        <v>99</v>
      </c>
      <c r="K74" s="48">
        <f t="shared" si="3"/>
        <v>4913</v>
      </c>
      <c r="L74" s="35">
        <f t="shared" si="3"/>
        <v>5981</v>
      </c>
      <c r="M74" s="28"/>
    </row>
    <row r="75" spans="2:13" ht="12.75">
      <c r="B75" s="4"/>
      <c r="C75" s="19"/>
      <c r="D75" s="23"/>
      <c r="E75" s="23"/>
      <c r="F75" s="23"/>
      <c r="G75" s="23"/>
      <c r="H75" s="23"/>
      <c r="I75" s="23"/>
      <c r="J75" s="23"/>
      <c r="K75" s="23"/>
      <c r="L75" s="43"/>
      <c r="M75" s="28"/>
    </row>
    <row r="76" spans="2:13" ht="12.75">
      <c r="B76" s="25"/>
      <c r="C76" s="13" t="s">
        <v>125</v>
      </c>
      <c r="D76" s="37"/>
      <c r="E76" s="37"/>
      <c r="F76" s="23"/>
      <c r="G76" s="23"/>
      <c r="H76" s="23"/>
      <c r="I76" s="23"/>
      <c r="J76" s="23"/>
      <c r="K76" s="23"/>
      <c r="L76" s="36"/>
      <c r="M76" s="28"/>
    </row>
    <row r="77" spans="2:12" ht="12.75">
      <c r="B77" s="4"/>
      <c r="C77" s="19"/>
      <c r="D77" s="23"/>
      <c r="E77" s="23"/>
      <c r="F77" s="23"/>
      <c r="G77" s="23"/>
      <c r="H77" s="23"/>
      <c r="I77" s="23"/>
      <c r="J77" s="23"/>
      <c r="K77" s="23"/>
      <c r="L77" s="44">
        <f>IF(SUM(F77:K77)&gt;0,SUM(F77:K77),"")</f>
      </c>
    </row>
    <row r="78" spans="2:12" ht="12.75">
      <c r="B78" s="14" t="s">
        <v>126</v>
      </c>
      <c r="C78" s="19" t="s">
        <v>127</v>
      </c>
      <c r="D78" s="23"/>
      <c r="E78" s="23"/>
      <c r="F78" s="33">
        <f aca="true" t="shared" si="4" ref="F78:F83">IF(SUM(D78:E78)&gt;0,SUM(D78:E78),"")</f>
      </c>
      <c r="G78" s="23"/>
      <c r="H78" s="23"/>
      <c r="I78" s="23"/>
      <c r="J78" s="23"/>
      <c r="K78" s="33">
        <f aca="true" t="shared" si="5" ref="K78:K83">IF(SUM(H78:J78)&gt;0,SUM(H78:J78),"")</f>
      </c>
      <c r="L78" s="44"/>
    </row>
    <row r="79" spans="2:12" ht="12.75">
      <c r="B79" s="14" t="s">
        <v>128</v>
      </c>
      <c r="C79" s="19" t="s">
        <v>129</v>
      </c>
      <c r="D79" s="23"/>
      <c r="E79" s="23"/>
      <c r="F79" s="33">
        <f t="shared" si="4"/>
      </c>
      <c r="G79" s="23"/>
      <c r="H79" s="23"/>
      <c r="I79" s="23"/>
      <c r="J79" s="23"/>
      <c r="K79" s="33">
        <f t="shared" si="5"/>
      </c>
      <c r="L79" s="44"/>
    </row>
    <row r="80" spans="2:12" ht="12.75">
      <c r="B80" s="14" t="s">
        <v>130</v>
      </c>
      <c r="C80" s="19" t="s">
        <v>131</v>
      </c>
      <c r="D80" s="23"/>
      <c r="E80" s="23"/>
      <c r="F80" s="33">
        <f t="shared" si="4"/>
      </c>
      <c r="G80" s="23"/>
      <c r="H80" s="23"/>
      <c r="I80" s="23"/>
      <c r="J80" s="23"/>
      <c r="K80" s="33">
        <f t="shared" si="5"/>
      </c>
      <c r="L80" s="44"/>
    </row>
    <row r="81" spans="2:12" ht="12.75">
      <c r="B81" s="14" t="s">
        <v>132</v>
      </c>
      <c r="C81" s="19" t="s">
        <v>133</v>
      </c>
      <c r="D81" s="23"/>
      <c r="E81" s="23"/>
      <c r="F81" s="33">
        <f t="shared" si="4"/>
      </c>
      <c r="G81" s="23"/>
      <c r="H81" s="23"/>
      <c r="I81" s="23"/>
      <c r="J81" s="23"/>
      <c r="K81" s="33">
        <f t="shared" si="5"/>
      </c>
      <c r="L81" s="44"/>
    </row>
    <row r="82" spans="2:12" ht="12.75">
      <c r="B82" s="14" t="s">
        <v>134</v>
      </c>
      <c r="C82" s="19" t="s">
        <v>135</v>
      </c>
      <c r="D82" s="23"/>
      <c r="E82" s="23"/>
      <c r="F82" s="33">
        <f t="shared" si="4"/>
      </c>
      <c r="G82" s="23"/>
      <c r="H82" s="23"/>
      <c r="I82" s="23"/>
      <c r="J82" s="23"/>
      <c r="K82" s="33">
        <f t="shared" si="5"/>
      </c>
      <c r="L82" s="44"/>
    </row>
    <row r="83" spans="2:12" ht="13.5" thickBot="1">
      <c r="B83" s="16" t="s">
        <v>136</v>
      </c>
      <c r="C83" s="26" t="s">
        <v>137</v>
      </c>
      <c r="D83" s="38"/>
      <c r="E83" s="39"/>
      <c r="F83" s="50">
        <f t="shared" si="4"/>
      </c>
      <c r="G83" s="39"/>
      <c r="H83" s="39"/>
      <c r="I83" s="39"/>
      <c r="J83" s="39"/>
      <c r="K83" s="40">
        <f t="shared" si="5"/>
      </c>
      <c r="L83" s="45"/>
    </row>
    <row r="84" ht="13.5" thickTop="1"/>
  </sheetData>
  <mergeCells count="1">
    <mergeCell ref="F14:I14"/>
  </mergeCells>
  <printOptions horizontalCentered="1"/>
  <pageMargins left="0.5" right="0.5" top="0.75" bottom="0.75" header="0.5" footer="0.5"/>
  <pageSetup horizontalDpi="600" verticalDpi="600" orientation="portrait" scale="90" r:id="rId1"/>
  <rowBreaks count="1" manualBreakCount="1">
    <brk id="5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Missouri-System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Planning and Budget</dc:creator>
  <cp:keywords/>
  <dc:description/>
  <cp:lastModifiedBy>sader</cp:lastModifiedBy>
  <cp:lastPrinted>2005-11-29T15:37:54Z</cp:lastPrinted>
  <dcterms:created xsi:type="dcterms:W3CDTF">2000-05-24T15:26:53Z</dcterms:created>
  <dcterms:modified xsi:type="dcterms:W3CDTF">2005-11-30T14:18:38Z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