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295" windowHeight="6000" activeTab="0"/>
  </bookViews>
  <sheets>
    <sheet name="UMKC_SA" sheetId="1" r:id="rId1"/>
  </sheets>
  <definedNames>
    <definedName name="_xlnm.Print_Area" localSheetId="0">'UMKC_SA'!$A$1:$R$78</definedName>
    <definedName name="_xlnm.Print_Titles" localSheetId="0">'UMKC_SA'!$1:$3</definedName>
    <definedName name="Print_Titles_MI">'UMKC_SA'!$1:$4</definedName>
    <definedName name="PRTA">'UMKC_SA'!$A$5:$G$78</definedName>
    <definedName name="PRTB">'UMKC_SA'!$I$5:$R$39</definedName>
  </definedNames>
  <calcPr fullCalcOnLoad="1"/>
</workbook>
</file>

<file path=xl/sharedStrings.xml><?xml version="1.0" encoding="utf-8"?>
<sst xmlns="http://schemas.openxmlformats.org/spreadsheetml/2006/main" count="175" uniqueCount="120">
  <si>
    <t>SECTOR=01</t>
  </si>
  <si>
    <t>SA</t>
  </si>
  <si>
    <t>Part B --FRINGE BENEFITS OF FULL-TIME INSTRUCTIONAL FACULTY ON 9/10-MONTH</t>
  </si>
  <si>
    <t>Number of nontenured faculty</t>
  </si>
  <si>
    <t>Line</t>
  </si>
  <si>
    <t>Number of</t>
  </si>
  <si>
    <t>Total number of faculty</t>
  </si>
  <si>
    <t>TOTAL SALARY OUTLAY</t>
  </si>
  <si>
    <t>Faculty on 9/10-month contracts</t>
  </si>
  <si>
    <t>Faculty on 11/12-month contracts</t>
  </si>
  <si>
    <t>No.</t>
  </si>
  <si>
    <t>Sex and academic rank</t>
  </si>
  <si>
    <t>faculty with tenure</t>
  </si>
  <si>
    <t>Those on tenure track</t>
  </si>
  <si>
    <t>Those not on tenure track</t>
  </si>
  <si>
    <t>(Sum of columns 1-3)</t>
  </si>
  <si>
    <t>(In whole dollars)</t>
  </si>
  <si>
    <t xml:space="preserve">Line </t>
  </si>
  <si>
    <t>Fringe Benefits</t>
  </si>
  <si>
    <t>Expenditures</t>
  </si>
  <si>
    <t>(1)</t>
  </si>
  <si>
    <t>(2)</t>
  </si>
  <si>
    <t>(3)</t>
  </si>
  <si>
    <t>(4)</t>
  </si>
  <si>
    <t>(5)</t>
  </si>
  <si>
    <t>Number covered</t>
  </si>
  <si>
    <t>I. FACULTY ON 9/10-MONTH</t>
  </si>
  <si>
    <t>32</t>
  </si>
  <si>
    <t>Retirement plans (Other than Social Security)</t>
  </si>
  <si>
    <t xml:space="preserve">   SALARY CONTRACTS</t>
  </si>
  <si>
    <t xml:space="preserve">    Vested within 5 years</t>
  </si>
  <si>
    <t xml:space="preserve">     (a) MEN</t>
  </si>
  <si>
    <t>01</t>
  </si>
  <si>
    <t xml:space="preserve">          Professors</t>
  </si>
  <si>
    <t>33</t>
  </si>
  <si>
    <t xml:space="preserve">    Vested after 5 years</t>
  </si>
  <si>
    <t>02</t>
  </si>
  <si>
    <t xml:space="preserve">          Associate professors</t>
  </si>
  <si>
    <t>03</t>
  </si>
  <si>
    <t xml:space="preserve">          Assistant professors</t>
  </si>
  <si>
    <t>34</t>
  </si>
  <si>
    <t>Medical/Dental plans</t>
  </si>
  <si>
    <t>04</t>
  </si>
  <si>
    <t xml:space="preserve">          Instructors</t>
  </si>
  <si>
    <t>05</t>
  </si>
  <si>
    <t xml:space="preserve">          Lecturers</t>
  </si>
  <si>
    <t>35</t>
  </si>
  <si>
    <t>Group Life Insurance</t>
  </si>
  <si>
    <t>06</t>
  </si>
  <si>
    <t xml:space="preserve">          No academic rank*</t>
  </si>
  <si>
    <t>36</t>
  </si>
  <si>
    <t>Other Insurance Benefits (Cafeteria Plan etc.)</t>
  </si>
  <si>
    <t>07</t>
  </si>
  <si>
    <t xml:space="preserve">   TOTAL MEN</t>
  </si>
  <si>
    <t xml:space="preserve">   (Sum of lines 1-6)</t>
  </si>
  <si>
    <t>37</t>
  </si>
  <si>
    <t>Guaranteed Disability income protection.</t>
  </si>
  <si>
    <t xml:space="preserve">     (b) WOMEN</t>
  </si>
  <si>
    <t>38</t>
  </si>
  <si>
    <t>Tuition plan (Dependents only)</t>
  </si>
  <si>
    <t>08</t>
  </si>
  <si>
    <t xml:space="preserve">     Restricted - Mark (X) one box  </t>
  </si>
  <si>
    <t>Yes</t>
  </si>
  <si>
    <t>No</t>
  </si>
  <si>
    <t>X</t>
  </si>
  <si>
    <t>09</t>
  </si>
  <si>
    <t>10</t>
  </si>
  <si>
    <t>39</t>
  </si>
  <si>
    <t>Housing Plan</t>
  </si>
  <si>
    <t>11</t>
  </si>
  <si>
    <t>12</t>
  </si>
  <si>
    <t>13</t>
  </si>
  <si>
    <t>40</t>
  </si>
  <si>
    <t>Social Security Taxes</t>
  </si>
  <si>
    <t>14</t>
  </si>
  <si>
    <t xml:space="preserve">   TOTAL WOMEN</t>
  </si>
  <si>
    <t>41</t>
  </si>
  <si>
    <t>Unemployment compensation</t>
  </si>
  <si>
    <t xml:space="preserve">   (Sum of lines 8-13)</t>
  </si>
  <si>
    <t>42</t>
  </si>
  <si>
    <t>Worker's compensation</t>
  </si>
  <si>
    <t>15</t>
  </si>
  <si>
    <t>TOTAL FACULTY ON 9/10-MONTH</t>
  </si>
  <si>
    <t>SALARY CONTRACTS (Sum of lines 7 &amp; 14)</t>
  </si>
  <si>
    <t>43</t>
  </si>
  <si>
    <t>Other benefits in kind with cash options</t>
  </si>
  <si>
    <t>*Institutions without standard academic ranks should report full-time faculty here.</t>
  </si>
  <si>
    <t>TOTAL</t>
  </si>
  <si>
    <t>II. FACULTY ON 11/12-MONTH</t>
  </si>
  <si>
    <t>16</t>
  </si>
  <si>
    <t>17</t>
  </si>
  <si>
    <t>18</t>
  </si>
  <si>
    <t>19</t>
  </si>
  <si>
    <t>20</t>
  </si>
  <si>
    <t>21</t>
  </si>
  <si>
    <t>22</t>
  </si>
  <si>
    <t xml:space="preserve">   (Sum of lines 16-21)</t>
  </si>
  <si>
    <t>23</t>
  </si>
  <si>
    <t>24</t>
  </si>
  <si>
    <t>25</t>
  </si>
  <si>
    <t>26</t>
  </si>
  <si>
    <t>27</t>
  </si>
  <si>
    <t>28</t>
  </si>
  <si>
    <t>29</t>
  </si>
  <si>
    <t xml:space="preserve">   (Sum of lines 23-28)</t>
  </si>
  <si>
    <t>30</t>
  </si>
  <si>
    <t>TOTAL FACULTY ON 11/12-MONTH</t>
  </si>
  <si>
    <t>SALARY CONTRACTS (Sum of lines 22 &amp; 29)</t>
  </si>
  <si>
    <t>III. FACULTY ON OTHER THAN 9/10-</t>
  </si>
  <si>
    <t>31</t>
  </si>
  <si>
    <t>MONTH AND 11/12-MONTH SALARY</t>
  </si>
  <si>
    <t>CONTRACTS, TOTAL MEN AND WOMEN</t>
  </si>
  <si>
    <t>Part A -- SALARIES AND TENURE OF FULL-TIME INSTRUCTIONAL FACULTY , ACADEMIC YEAR 1998-99</t>
  </si>
  <si>
    <t>OUTLAY</t>
  </si>
  <si>
    <t>TOTAL SALARY</t>
  </si>
  <si>
    <t>UNITID=178402</t>
  </si>
  <si>
    <t>FICE=002518</t>
  </si>
  <si>
    <t>UNIVERSITY OF MISSOURI-KANSAS CITY</t>
  </si>
  <si>
    <t>Part A -- SALARIES AND TENURE OF FULL-TIME INSTRUCTIONAL FACULTY , ACADEMIC YEAR 1998-99 - continued</t>
  </si>
  <si>
    <t xml:space="preserve">         AND 11/12-MONTH SALARY CONTRACTS, ACADEMIC YEAR 1998-99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</si>
</sst>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 MT"/>
      <family val="0"/>
    </font>
    <font>
      <sz val="10"/>
      <name val="Arial"/>
      <family val="0"/>
    </font>
    <font>
      <b/>
      <sz val="11"/>
      <name val="TimesNewRomanPS"/>
      <family val="0"/>
    </font>
    <font>
      <b/>
      <sz val="10"/>
      <name val="TimesNewRomanPS"/>
      <family val="0"/>
    </font>
    <font>
      <b/>
      <sz val="12"/>
      <name val="TimesNewRomanPS"/>
      <family val="0"/>
    </font>
    <font>
      <b/>
      <sz val="10"/>
      <name val="Arial MT"/>
      <family val="0"/>
    </font>
    <font>
      <sz val="8"/>
      <name val="TimesNewRomanPS"/>
      <family val="0"/>
    </font>
    <font>
      <b/>
      <sz val="8"/>
      <name val="TimesNewRomanPS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2" fillId="2" borderId="2" xfId="0" applyFont="1" applyFill="1" applyBorder="1" applyAlignment="1" applyProtection="1">
      <alignment horizontal="left"/>
      <protection/>
    </xf>
    <xf numFmtId="0" fontId="0" fillId="2" borderId="3" xfId="0" applyFill="1" applyBorder="1" applyAlignment="1">
      <alignment/>
    </xf>
    <xf numFmtId="0" fontId="3" fillId="2" borderId="3" xfId="0" applyFont="1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 horizontal="right"/>
      <protection/>
    </xf>
    <xf numFmtId="0" fontId="0" fillId="2" borderId="0" xfId="0" applyFill="1" applyAlignment="1" applyProtection="1">
      <alignment/>
      <protection/>
    </xf>
    <xf numFmtId="0" fontId="2" fillId="2" borderId="5" xfId="0" applyFont="1" applyFill="1" applyBorder="1" applyAlignment="1" applyProtection="1">
      <alignment horizontal="left"/>
      <protection/>
    </xf>
    <xf numFmtId="0" fontId="0" fillId="2" borderId="6" xfId="0" applyFill="1" applyBorder="1" applyAlignment="1" applyProtection="1">
      <alignment/>
      <protection/>
    </xf>
    <xf numFmtId="0" fontId="4" fillId="2" borderId="6" xfId="0" applyFont="1" applyFill="1" applyBorder="1" applyAlignment="1" applyProtection="1">
      <alignment/>
      <protection/>
    </xf>
    <xf numFmtId="0" fontId="0" fillId="2" borderId="7" xfId="0" applyFill="1" applyBorder="1" applyAlignment="1" applyProtection="1">
      <alignment horizontal="right"/>
      <protection/>
    </xf>
    <xf numFmtId="0" fontId="0" fillId="2" borderId="8" xfId="0" applyFill="1" applyBorder="1" applyAlignment="1" applyProtection="1">
      <alignment/>
      <protection/>
    </xf>
    <xf numFmtId="0" fontId="0" fillId="2" borderId="9" xfId="0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0" fontId="0" fillId="2" borderId="11" xfId="0" applyFill="1" applyBorder="1" applyAlignment="1" applyProtection="1">
      <alignment/>
      <protection/>
    </xf>
    <xf numFmtId="0" fontId="2" fillId="2" borderId="0" xfId="0" applyFont="1" applyFill="1" applyAlignment="1" applyProtection="1">
      <alignment horizontal="left"/>
      <protection/>
    </xf>
    <xf numFmtId="0" fontId="4" fillId="2" borderId="0" xfId="0" applyFont="1" applyFill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0" fontId="5" fillId="2" borderId="13" xfId="0" applyFont="1" applyFill="1" applyBorder="1" applyAlignment="1" applyProtection="1">
      <alignment/>
      <protection/>
    </xf>
    <xf numFmtId="0" fontId="6" fillId="2" borderId="13" xfId="0" applyFont="1" applyFill="1" applyBorder="1" applyAlignment="1" applyProtection="1">
      <alignment/>
      <protection/>
    </xf>
    <xf numFmtId="0" fontId="6" fillId="2" borderId="0" xfId="0" applyFont="1" applyFill="1" applyAlignment="1" applyProtection="1">
      <alignment horizontal="centerContinuous"/>
      <protection/>
    </xf>
    <xf numFmtId="0" fontId="6" fillId="2" borderId="13" xfId="0" applyFont="1" applyFill="1" applyBorder="1" applyAlignment="1" applyProtection="1">
      <alignment horizontal="centerContinuous"/>
      <protection/>
    </xf>
    <xf numFmtId="0" fontId="7" fillId="2" borderId="12" xfId="0" applyFont="1" applyFill="1" applyBorder="1" applyAlignment="1" applyProtection="1">
      <alignment horizontal="center"/>
      <protection/>
    </xf>
    <xf numFmtId="0" fontId="0" fillId="2" borderId="14" xfId="0" applyFill="1" applyBorder="1" applyAlignment="1" applyProtection="1">
      <alignment/>
      <protection/>
    </xf>
    <xf numFmtId="0" fontId="0" fillId="2" borderId="15" xfId="0" applyFill="1" applyBorder="1" applyAlignment="1" applyProtection="1">
      <alignment/>
      <protection/>
    </xf>
    <xf numFmtId="0" fontId="0" fillId="2" borderId="16" xfId="0" applyFill="1" applyBorder="1" applyAlignment="1" applyProtection="1">
      <alignment/>
      <protection/>
    </xf>
    <xf numFmtId="0" fontId="6" fillId="2" borderId="13" xfId="0" applyFont="1" applyFill="1" applyBorder="1" applyAlignment="1" applyProtection="1">
      <alignment horizontal="center"/>
      <protection/>
    </xf>
    <xf numFmtId="0" fontId="6" fillId="2" borderId="9" xfId="0" applyFont="1" applyFill="1" applyBorder="1" applyAlignment="1" applyProtection="1">
      <alignment/>
      <protection/>
    </xf>
    <xf numFmtId="0" fontId="6" fillId="2" borderId="10" xfId="0" applyFont="1" applyFill="1" applyBorder="1" applyAlignment="1" applyProtection="1">
      <alignment/>
      <protection/>
    </xf>
    <xf numFmtId="0" fontId="0" fillId="2" borderId="13" xfId="0" applyFill="1" applyBorder="1" applyAlignment="1" applyProtection="1">
      <alignment/>
      <protection/>
    </xf>
    <xf numFmtId="0" fontId="0" fillId="2" borderId="9" xfId="0" applyFill="1" applyBorder="1" applyAlignment="1" applyProtection="1">
      <alignment horizontal="centerContinuous"/>
      <protection/>
    </xf>
    <xf numFmtId="0" fontId="0" fillId="2" borderId="10" xfId="0" applyFill="1" applyBorder="1" applyAlignment="1" applyProtection="1">
      <alignment horizontal="centerContinuous"/>
      <protection/>
    </xf>
    <xf numFmtId="0" fontId="0" fillId="2" borderId="17" xfId="0" applyFill="1" applyBorder="1" applyAlignment="1" applyProtection="1">
      <alignment horizontal="centerContinuous"/>
      <protection/>
    </xf>
    <xf numFmtId="0" fontId="5" fillId="2" borderId="13" xfId="0" applyFont="1" applyFill="1" applyBorder="1" applyAlignment="1" applyProtection="1">
      <alignment horizontal="center"/>
      <protection/>
    </xf>
    <xf numFmtId="0" fontId="0" fillId="2" borderId="6" xfId="0" applyFill="1" applyBorder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0" fillId="2" borderId="18" xfId="0" applyFill="1" applyBorder="1" applyAlignment="1" applyProtection="1">
      <alignment/>
      <protection/>
    </xf>
    <xf numFmtId="0" fontId="0" fillId="2" borderId="12" xfId="0" applyFill="1" applyBorder="1" applyAlignment="1" applyProtection="1">
      <alignment horizontal="center"/>
      <protection/>
    </xf>
    <xf numFmtId="0" fontId="0" fillId="2" borderId="18" xfId="0" applyFill="1" applyBorder="1" applyAlignment="1" applyProtection="1">
      <alignment horizontal="center"/>
      <protection/>
    </xf>
    <xf numFmtId="0" fontId="0" fillId="2" borderId="19" xfId="0" applyFill="1" applyBorder="1" applyAlignment="1" applyProtection="1">
      <alignment/>
      <protection/>
    </xf>
    <xf numFmtId="0" fontId="0" fillId="2" borderId="20" xfId="0" applyFill="1" applyBorder="1" applyAlignment="1" applyProtection="1">
      <alignment/>
      <protection/>
    </xf>
    <xf numFmtId="0" fontId="0" fillId="2" borderId="9" xfId="0" applyFill="1" applyBorder="1" applyAlignment="1" applyProtection="1">
      <alignment horizontal="center"/>
      <protection/>
    </xf>
    <xf numFmtId="0" fontId="0" fillId="2" borderId="20" xfId="0" applyFill="1" applyBorder="1" applyAlignment="1" applyProtection="1">
      <alignment horizontal="center"/>
      <protection/>
    </xf>
    <xf numFmtId="0" fontId="0" fillId="2" borderId="21" xfId="0" applyFill="1" applyBorder="1" applyAlignment="1" applyProtection="1">
      <alignment horizontal="center"/>
      <protection/>
    </xf>
    <xf numFmtId="0" fontId="5" fillId="2" borderId="12" xfId="0" applyFont="1" applyFill="1" applyBorder="1" applyAlignment="1" applyProtection="1">
      <alignment/>
      <protection/>
    </xf>
    <xf numFmtId="0" fontId="0" fillId="2" borderId="21" xfId="0" applyFill="1" applyBorder="1" applyAlignment="1" applyProtection="1">
      <alignment/>
      <protection/>
    </xf>
    <xf numFmtId="3" fontId="5" fillId="2" borderId="20" xfId="0" applyNumberFormat="1" applyFont="1" applyFill="1" applyBorder="1" applyAlignment="1" applyProtection="1">
      <alignment/>
      <protection/>
    </xf>
    <xf numFmtId="3" fontId="0" fillId="2" borderId="9" xfId="0" applyNumberFormat="1" applyFill="1" applyBorder="1" applyAlignment="1" applyProtection="1">
      <alignment/>
      <protection/>
    </xf>
    <xf numFmtId="3" fontId="0" fillId="2" borderId="20" xfId="0" applyNumberFormat="1" applyFill="1" applyBorder="1" applyAlignment="1" applyProtection="1">
      <alignment/>
      <protection/>
    </xf>
    <xf numFmtId="3" fontId="0" fillId="2" borderId="21" xfId="0" applyNumberFormat="1" applyFill="1" applyBorder="1" applyAlignment="1" applyProtection="1">
      <alignment/>
      <protection/>
    </xf>
    <xf numFmtId="3" fontId="0" fillId="2" borderId="0" xfId="0" applyNumberFormat="1" applyFill="1" applyAlignment="1" applyProtection="1">
      <alignment/>
      <protection/>
    </xf>
    <xf numFmtId="3" fontId="0" fillId="2" borderId="12" xfId="0" applyNumberFormat="1" applyFill="1" applyBorder="1" applyAlignment="1" applyProtection="1">
      <alignment/>
      <protection/>
    </xf>
    <xf numFmtId="3" fontId="0" fillId="2" borderId="18" xfId="0" applyNumberFormat="1" applyFill="1" applyBorder="1" applyAlignment="1" applyProtection="1">
      <alignment/>
      <protection/>
    </xf>
    <xf numFmtId="3" fontId="5" fillId="2" borderId="12" xfId="0" applyNumberFormat="1" applyFont="1" applyFill="1" applyBorder="1" applyAlignment="1" applyProtection="1">
      <alignment/>
      <protection/>
    </xf>
    <xf numFmtId="3" fontId="0" fillId="2" borderId="22" xfId="0" applyNumberFormat="1" applyFill="1" applyBorder="1" applyAlignment="1" applyProtection="1">
      <alignment/>
      <protection/>
    </xf>
    <xf numFmtId="3" fontId="5" fillId="2" borderId="14" xfId="0" applyNumberFormat="1" applyFont="1" applyFill="1" applyBorder="1" applyAlignment="1" applyProtection="1">
      <alignment/>
      <protection/>
    </xf>
    <xf numFmtId="0" fontId="0" fillId="2" borderId="0" xfId="0" applyFill="1" applyAlignment="1" applyProtection="1">
      <alignment horizontal="right"/>
      <protection/>
    </xf>
    <xf numFmtId="0" fontId="0" fillId="2" borderId="19" xfId="0" applyFill="1" applyBorder="1" applyAlignment="1" applyProtection="1">
      <alignment horizontal="center"/>
      <protection/>
    </xf>
    <xf numFmtId="0" fontId="0" fillId="2" borderId="23" xfId="0" applyFill="1" applyBorder="1" applyAlignment="1" applyProtection="1">
      <alignment/>
      <protection/>
    </xf>
    <xf numFmtId="0" fontId="5" fillId="2" borderId="15" xfId="0" applyFont="1" applyFill="1" applyBorder="1" applyAlignment="1" applyProtection="1">
      <alignment/>
      <protection/>
    </xf>
    <xf numFmtId="0" fontId="5" fillId="2" borderId="10" xfId="0" applyFont="1" applyFill="1" applyBorder="1" applyAlignment="1" applyProtection="1">
      <alignment/>
      <protection/>
    </xf>
    <xf numFmtId="0" fontId="5" fillId="2" borderId="20" xfId="0" applyFont="1" applyFill="1" applyBorder="1" applyAlignment="1" applyProtection="1">
      <alignment/>
      <protection/>
    </xf>
    <xf numFmtId="0" fontId="0" fillId="2" borderId="24" xfId="0" applyFill="1" applyBorder="1" applyAlignment="1" applyProtection="1">
      <alignment/>
      <protection/>
    </xf>
    <xf numFmtId="0" fontId="0" fillId="2" borderId="25" xfId="0" applyFill="1" applyBorder="1" applyAlignment="1" applyProtection="1">
      <alignment/>
      <protection/>
    </xf>
    <xf numFmtId="0" fontId="0" fillId="2" borderId="26" xfId="0" applyFill="1" applyBorder="1" applyAlignment="1" applyProtection="1">
      <alignment/>
      <protection/>
    </xf>
    <xf numFmtId="0" fontId="0" fillId="2" borderId="27" xfId="0" applyFill="1" applyBorder="1" applyAlignment="1" applyProtection="1">
      <alignment/>
      <protection/>
    </xf>
    <xf numFmtId="3" fontId="0" fillId="2" borderId="26" xfId="0" applyNumberFormat="1" applyFill="1" applyBorder="1" applyAlignment="1" applyProtection="1">
      <alignment/>
      <protection/>
    </xf>
    <xf numFmtId="3" fontId="0" fillId="2" borderId="25" xfId="0" applyNumberForma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5" fillId="2" borderId="0" xfId="0" applyFont="1" applyFill="1" applyAlignment="1" applyProtection="1">
      <alignment/>
      <protection/>
    </xf>
    <xf numFmtId="0" fontId="0" fillId="2" borderId="28" xfId="0" applyFill="1" applyBorder="1" applyAlignment="1">
      <alignment horizontal="left"/>
    </xf>
    <xf numFmtId="0" fontId="5" fillId="2" borderId="28" xfId="0" applyFont="1" applyFill="1" applyBorder="1" applyAlignment="1">
      <alignment/>
    </xf>
    <xf numFmtId="0" fontId="0" fillId="2" borderId="29" xfId="0" applyFill="1" applyBorder="1" applyAlignment="1">
      <alignment/>
    </xf>
    <xf numFmtId="3" fontId="0" fillId="2" borderId="1" xfId="0" applyNumberFormat="1" applyFill="1" applyBorder="1" applyAlignment="1">
      <alignment/>
    </xf>
    <xf numFmtId="3" fontId="0" fillId="2" borderId="30" xfId="0" applyNumberFormat="1" applyFill="1" applyBorder="1" applyAlignment="1">
      <alignment/>
    </xf>
    <xf numFmtId="0" fontId="3" fillId="2" borderId="6" xfId="0" applyFont="1" applyFill="1" applyBorder="1" applyAlignment="1" applyProtection="1">
      <alignment/>
      <protection/>
    </xf>
    <xf numFmtId="0" fontId="0" fillId="2" borderId="15" xfId="0" applyFill="1" applyBorder="1" applyAlignment="1" applyProtection="1">
      <alignment horizontal="right"/>
      <protection/>
    </xf>
    <xf numFmtId="0" fontId="6" fillId="2" borderId="12" xfId="0" applyFont="1" applyFill="1" applyBorder="1" applyAlignment="1" applyProtection="1">
      <alignment/>
      <protection/>
    </xf>
    <xf numFmtId="0" fontId="7" fillId="2" borderId="14" xfId="0" applyFont="1" applyFill="1" applyBorder="1" applyAlignment="1" applyProtection="1">
      <alignment/>
      <protection/>
    </xf>
    <xf numFmtId="0" fontId="6" fillId="2" borderId="12" xfId="0" applyFont="1" applyFill="1" applyBorder="1" applyAlignment="1" applyProtection="1">
      <alignment horizontal="center"/>
      <protection/>
    </xf>
    <xf numFmtId="0" fontId="6" fillId="2" borderId="20" xfId="0" applyFont="1" applyFill="1" applyBorder="1" applyAlignment="1" applyProtection="1">
      <alignment/>
      <protection/>
    </xf>
    <xf numFmtId="0" fontId="6" fillId="2" borderId="10" xfId="0" applyFont="1" applyFill="1" applyBorder="1" applyAlignment="1" applyProtection="1">
      <alignment horizontal="center"/>
      <protection/>
    </xf>
    <xf numFmtId="0" fontId="6" fillId="2" borderId="20" xfId="0" applyFont="1" applyFill="1" applyBorder="1" applyAlignment="1" applyProtection="1">
      <alignment horizontal="center"/>
      <protection/>
    </xf>
    <xf numFmtId="3" fontId="0" fillId="2" borderId="10" xfId="0" applyNumberForma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A89"/>
  <sheetViews>
    <sheetView tabSelected="1" zoomScale="87" zoomScaleNormal="87" workbookViewId="0" topLeftCell="A1">
      <selection activeCell="A1" sqref="A1"/>
    </sheetView>
  </sheetViews>
  <sheetFormatPr defaultColWidth="9.7109375" defaultRowHeight="12.75"/>
  <cols>
    <col min="1" max="1" width="4.7109375" style="1" customWidth="1"/>
    <col min="2" max="2" width="40.28125" style="1" customWidth="1"/>
    <col min="3" max="5" width="16.7109375" style="1" customWidth="1"/>
    <col min="6" max="6" width="18.00390625" style="1" customWidth="1"/>
    <col min="7" max="7" width="18.421875" style="1" customWidth="1"/>
    <col min="8" max="8" width="2.8515625" style="1" customWidth="1"/>
    <col min="9" max="9" width="4.7109375" style="1" customWidth="1"/>
    <col min="10" max="10" width="28.7109375" style="1" customWidth="1"/>
    <col min="11" max="14" width="3.7109375" style="1" customWidth="1"/>
    <col min="15" max="15" width="16.140625" style="1" customWidth="1"/>
    <col min="16" max="18" width="15.7109375" style="1" customWidth="1"/>
    <col min="19" max="16384" width="9.7109375" style="1" customWidth="1"/>
  </cols>
  <sheetData>
    <row r="1" spans="4:27" ht="12" customHeight="1">
      <c r="D1" s="1" t="s">
        <v>115</v>
      </c>
      <c r="E1" s="1" t="s">
        <v>117</v>
      </c>
      <c r="J1" s="1" t="str">
        <f>D1</f>
        <v>UNITID=178402</v>
      </c>
      <c r="M1" s="1" t="str">
        <f>E1</f>
        <v>UNIVERSITY OF MISSOURI-KANSAS CITY</v>
      </c>
      <c r="R1" s="2"/>
      <c r="S1" s="2"/>
      <c r="T1" s="2"/>
      <c r="U1" s="2"/>
      <c r="V1" s="2"/>
      <c r="W1" s="2"/>
      <c r="X1" s="2"/>
      <c r="Y1" s="2"/>
      <c r="Z1" s="2"/>
      <c r="AA1" s="2"/>
    </row>
    <row r="2" spans="4:27" ht="12" customHeight="1">
      <c r="D2" s="1" t="s">
        <v>116</v>
      </c>
      <c r="E2" s="1" t="s">
        <v>0</v>
      </c>
      <c r="J2" s="1" t="str">
        <f>D2</f>
        <v>FICE=002518</v>
      </c>
      <c r="M2" s="1" t="str">
        <f>E2</f>
        <v>SECTOR=01</v>
      </c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2" customHeight="1">
      <c r="A3" s="2"/>
      <c r="B3" s="2"/>
      <c r="C3" s="2"/>
      <c r="D3" s="2"/>
      <c r="E3" s="2"/>
      <c r="F3" s="2"/>
      <c r="G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2" customHeight="1">
      <c r="A4" s="2"/>
      <c r="B4" s="2"/>
      <c r="C4" s="2"/>
      <c r="D4" s="2"/>
      <c r="E4" s="2"/>
      <c r="F4" s="2"/>
      <c r="G4" s="2"/>
      <c r="J4" s="3"/>
      <c r="R4" s="3"/>
      <c r="S4" s="2"/>
      <c r="T4" s="2"/>
      <c r="U4" s="2"/>
      <c r="V4" s="2"/>
      <c r="W4" s="2"/>
      <c r="X4" s="2"/>
      <c r="Y4" s="2"/>
      <c r="Z4" s="2"/>
      <c r="AA4" s="2"/>
    </row>
    <row r="5" spans="1:27" ht="12" customHeight="1">
      <c r="A5" s="4" t="s">
        <v>112</v>
      </c>
      <c r="B5" s="5"/>
      <c r="C5" s="6"/>
      <c r="D5" s="7"/>
      <c r="E5" s="7"/>
      <c r="F5" s="7"/>
      <c r="G5" s="8" t="s">
        <v>1</v>
      </c>
      <c r="H5" s="9"/>
      <c r="I5" s="10" t="s">
        <v>2</v>
      </c>
      <c r="K5" s="11"/>
      <c r="L5" s="11"/>
      <c r="M5" s="11"/>
      <c r="N5" s="11"/>
      <c r="O5" s="12"/>
      <c r="P5" s="11"/>
      <c r="Q5" s="11"/>
      <c r="R5" s="13" t="s">
        <v>1</v>
      </c>
      <c r="S5" s="2"/>
      <c r="T5" s="2"/>
      <c r="U5" s="2"/>
      <c r="V5" s="2"/>
      <c r="W5" s="2"/>
      <c r="X5" s="2"/>
      <c r="Y5" s="2"/>
      <c r="Z5" s="2"/>
      <c r="AA5" s="2"/>
    </row>
    <row r="6" spans="1:27" ht="12" customHeight="1">
      <c r="A6" s="14"/>
      <c r="B6" s="15"/>
      <c r="C6" s="15"/>
      <c r="D6" s="15"/>
      <c r="E6" s="15"/>
      <c r="F6" s="15"/>
      <c r="G6" s="16"/>
      <c r="H6" s="9"/>
      <c r="I6" s="17"/>
      <c r="J6" s="18" t="s">
        <v>119</v>
      </c>
      <c r="K6" s="9"/>
      <c r="L6" s="9"/>
      <c r="M6" s="9"/>
      <c r="N6" s="9"/>
      <c r="O6" s="19"/>
      <c r="P6" s="9"/>
      <c r="Q6" s="9"/>
      <c r="R6" s="20"/>
      <c r="S6" s="2"/>
      <c r="T6" s="2"/>
      <c r="U6" s="2"/>
      <c r="V6" s="2"/>
      <c r="W6" s="2"/>
      <c r="X6" s="2"/>
      <c r="Y6" s="2"/>
      <c r="Z6" s="2"/>
      <c r="AA6" s="2"/>
    </row>
    <row r="7" spans="1:27" ht="12" customHeight="1">
      <c r="A7" s="21"/>
      <c r="B7" s="22"/>
      <c r="C7" s="23"/>
      <c r="D7" s="24" t="s">
        <v>3</v>
      </c>
      <c r="E7" s="25"/>
      <c r="F7" s="23"/>
      <c r="G7" s="26" t="s">
        <v>114</v>
      </c>
      <c r="H7" s="9"/>
      <c r="I7" s="27"/>
      <c r="J7" s="11"/>
      <c r="K7" s="11"/>
      <c r="L7" s="11"/>
      <c r="M7" s="11"/>
      <c r="N7" s="28"/>
      <c r="O7" s="11"/>
      <c r="P7" s="28"/>
      <c r="Q7" s="11"/>
      <c r="R7" s="29"/>
      <c r="S7" s="2"/>
      <c r="T7" s="2"/>
      <c r="U7" s="2"/>
      <c r="V7" s="2"/>
      <c r="W7" s="2"/>
      <c r="X7" s="2"/>
      <c r="Y7" s="2"/>
      <c r="Z7" s="2"/>
      <c r="AA7" s="2"/>
    </row>
    <row r="8" spans="1:27" ht="12" customHeight="1">
      <c r="A8" s="21" t="s">
        <v>4</v>
      </c>
      <c r="B8" s="22"/>
      <c r="C8" s="30" t="s">
        <v>5</v>
      </c>
      <c r="D8" s="31"/>
      <c r="E8" s="32"/>
      <c r="F8" s="30" t="s">
        <v>6</v>
      </c>
      <c r="G8" s="26" t="s">
        <v>113</v>
      </c>
      <c r="H8" s="9"/>
      <c r="I8" s="21"/>
      <c r="J8" s="9"/>
      <c r="K8" s="9"/>
      <c r="L8" s="9"/>
      <c r="M8" s="9"/>
      <c r="N8" s="33"/>
      <c r="O8" s="34" t="s">
        <v>8</v>
      </c>
      <c r="P8" s="35"/>
      <c r="Q8" s="34" t="s">
        <v>9</v>
      </c>
      <c r="R8" s="36"/>
      <c r="S8" s="2"/>
      <c r="T8" s="2"/>
      <c r="U8" s="2"/>
      <c r="V8" s="2"/>
      <c r="W8" s="2"/>
      <c r="X8" s="2"/>
      <c r="Y8" s="2"/>
      <c r="Z8" s="2"/>
      <c r="AA8" s="2"/>
    </row>
    <row r="9" spans="1:27" ht="12" customHeight="1">
      <c r="A9" s="21" t="s">
        <v>10</v>
      </c>
      <c r="B9" s="37" t="s">
        <v>11</v>
      </c>
      <c r="C9" s="30" t="s">
        <v>12</v>
      </c>
      <c r="D9" s="30" t="s">
        <v>13</v>
      </c>
      <c r="E9" s="30" t="s">
        <v>14</v>
      </c>
      <c r="F9" s="30" t="s">
        <v>15</v>
      </c>
      <c r="G9" s="26" t="s">
        <v>16</v>
      </c>
      <c r="H9" s="9"/>
      <c r="I9" s="21" t="s">
        <v>17</v>
      </c>
      <c r="J9" s="38" t="s">
        <v>18</v>
      </c>
      <c r="K9" s="11"/>
      <c r="L9" s="11"/>
      <c r="M9" s="11"/>
      <c r="N9" s="28"/>
      <c r="O9" s="39" t="s">
        <v>19</v>
      </c>
      <c r="P9" s="21"/>
      <c r="Q9" s="39" t="s">
        <v>19</v>
      </c>
      <c r="R9" s="40"/>
      <c r="S9" s="2"/>
      <c r="T9" s="2"/>
      <c r="U9" s="2"/>
      <c r="V9" s="2"/>
      <c r="W9" s="2"/>
      <c r="X9" s="2"/>
      <c r="Y9" s="2"/>
      <c r="Z9" s="2"/>
      <c r="AA9" s="2"/>
    </row>
    <row r="10" spans="1:27" ht="12" customHeight="1">
      <c r="A10" s="21"/>
      <c r="B10" s="22"/>
      <c r="C10" s="30" t="s">
        <v>20</v>
      </c>
      <c r="D10" s="30" t="s">
        <v>21</v>
      </c>
      <c r="E10" s="30" t="s">
        <v>22</v>
      </c>
      <c r="F10" s="30" t="s">
        <v>23</v>
      </c>
      <c r="G10" s="26" t="s">
        <v>24</v>
      </c>
      <c r="H10" s="9"/>
      <c r="I10" s="21" t="s">
        <v>10</v>
      </c>
      <c r="J10" s="9"/>
      <c r="K10" s="9"/>
      <c r="L10" s="9"/>
      <c r="M10" s="9"/>
      <c r="N10" s="33"/>
      <c r="O10" s="39" t="s">
        <v>16</v>
      </c>
      <c r="P10" s="41" t="s">
        <v>25</v>
      </c>
      <c r="Q10" s="39" t="s">
        <v>16</v>
      </c>
      <c r="R10" s="42" t="s">
        <v>25</v>
      </c>
      <c r="S10" s="2"/>
      <c r="T10" s="2"/>
      <c r="U10" s="2"/>
      <c r="V10" s="2"/>
      <c r="W10" s="2"/>
      <c r="X10" s="2"/>
      <c r="Y10" s="2"/>
      <c r="Z10" s="2"/>
      <c r="AA10" s="2"/>
    </row>
    <row r="11" spans="1:27" ht="12" customHeight="1">
      <c r="A11" s="43"/>
      <c r="B11" s="43"/>
      <c r="C11" s="43"/>
      <c r="D11" s="43"/>
      <c r="E11" s="43"/>
      <c r="F11" s="43"/>
      <c r="G11" s="43"/>
      <c r="H11" s="9"/>
      <c r="I11" s="44"/>
      <c r="J11" s="15"/>
      <c r="K11" s="15"/>
      <c r="L11" s="15"/>
      <c r="M11" s="15"/>
      <c r="N11" s="16"/>
      <c r="O11" s="45" t="s">
        <v>20</v>
      </c>
      <c r="P11" s="46" t="s">
        <v>21</v>
      </c>
      <c r="Q11" s="45" t="s">
        <v>22</v>
      </c>
      <c r="R11" s="47" t="s">
        <v>23</v>
      </c>
      <c r="S11" s="2"/>
      <c r="T11" s="2"/>
      <c r="U11" s="2"/>
      <c r="V11" s="2"/>
      <c r="W11" s="2"/>
      <c r="X11" s="2"/>
      <c r="Y11" s="2"/>
      <c r="Z11" s="2"/>
      <c r="AA11" s="2"/>
    </row>
    <row r="12" spans="1:27" ht="12" customHeight="1">
      <c r="A12" s="21"/>
      <c r="B12" s="22" t="s">
        <v>26</v>
      </c>
      <c r="C12" s="33"/>
      <c r="D12" s="33"/>
      <c r="E12" s="33"/>
      <c r="F12" s="33"/>
      <c r="G12" s="48"/>
      <c r="H12" s="9"/>
      <c r="I12" s="21" t="s">
        <v>27</v>
      </c>
      <c r="J12" s="9" t="s">
        <v>28</v>
      </c>
      <c r="K12" s="9"/>
      <c r="L12" s="9"/>
      <c r="M12" s="9"/>
      <c r="N12" s="33"/>
      <c r="O12" s="9"/>
      <c r="P12" s="21"/>
      <c r="Q12" s="9"/>
      <c r="R12" s="40"/>
      <c r="S12" s="2"/>
      <c r="T12" s="2"/>
      <c r="U12" s="2"/>
      <c r="V12" s="2"/>
      <c r="W12" s="2"/>
      <c r="X12" s="2"/>
      <c r="Y12" s="2"/>
      <c r="Z12" s="2"/>
      <c r="AA12" s="2"/>
    </row>
    <row r="13" spans="1:27" ht="12" customHeight="1">
      <c r="A13" s="21"/>
      <c r="B13" s="22" t="s">
        <v>29</v>
      </c>
      <c r="C13" s="33"/>
      <c r="D13" s="33"/>
      <c r="E13" s="33"/>
      <c r="F13" s="33"/>
      <c r="G13" s="48"/>
      <c r="H13" s="9"/>
      <c r="I13" s="21"/>
      <c r="J13" s="9" t="s">
        <v>30</v>
      </c>
      <c r="K13" s="9"/>
      <c r="L13" s="9"/>
      <c r="M13" s="9"/>
      <c r="N13" s="33"/>
      <c r="O13" s="9"/>
      <c r="P13" s="21"/>
      <c r="Q13" s="9"/>
      <c r="R13" s="40"/>
      <c r="S13" s="2"/>
      <c r="T13" s="2"/>
      <c r="U13" s="2"/>
      <c r="V13" s="2"/>
      <c r="W13" s="2"/>
      <c r="X13" s="2"/>
      <c r="Y13" s="2"/>
      <c r="Z13" s="2"/>
      <c r="AA13" s="2"/>
    </row>
    <row r="14" spans="1:27" ht="12" customHeight="1">
      <c r="A14" s="21"/>
      <c r="B14" s="33" t="s">
        <v>31</v>
      </c>
      <c r="C14" s="33"/>
      <c r="D14" s="33"/>
      <c r="E14" s="33"/>
      <c r="F14" s="33"/>
      <c r="G14" s="48"/>
      <c r="H14" s="9"/>
      <c r="I14" s="44"/>
      <c r="J14" s="15"/>
      <c r="K14" s="15"/>
      <c r="L14" s="15"/>
      <c r="M14" s="15"/>
      <c r="N14" s="16"/>
      <c r="O14" s="15"/>
      <c r="P14" s="44"/>
      <c r="Q14" s="15"/>
      <c r="R14" s="49"/>
      <c r="S14" s="2"/>
      <c r="T14" s="2"/>
      <c r="U14" s="2"/>
      <c r="V14" s="2"/>
      <c r="W14" s="2"/>
      <c r="X14" s="2"/>
      <c r="Y14" s="2"/>
      <c r="Z14" s="2"/>
      <c r="AA14" s="2"/>
    </row>
    <row r="15" spans="1:27" ht="12" customHeight="1">
      <c r="A15" s="21" t="s">
        <v>32</v>
      </c>
      <c r="B15" s="16" t="s">
        <v>33</v>
      </c>
      <c r="C15" s="16">
        <v>105</v>
      </c>
      <c r="D15" s="16">
        <v>1</v>
      </c>
      <c r="E15" s="16">
        <v>1</v>
      </c>
      <c r="F15" s="16">
        <f aca="true" t="shared" si="0" ref="F15:F20">SUM(C15:E15)</f>
        <v>107</v>
      </c>
      <c r="G15" s="50">
        <v>8065397</v>
      </c>
      <c r="H15" s="9"/>
      <c r="I15" s="21" t="s">
        <v>34</v>
      </c>
      <c r="J15" s="9" t="s">
        <v>35</v>
      </c>
      <c r="K15" s="9"/>
      <c r="L15" s="9"/>
      <c r="M15" s="9"/>
      <c r="N15" s="33"/>
      <c r="O15" s="9"/>
      <c r="P15" s="21"/>
      <c r="Q15" s="9"/>
      <c r="R15" s="40"/>
      <c r="S15" s="2"/>
      <c r="T15" s="2"/>
      <c r="U15" s="2"/>
      <c r="V15" s="2"/>
      <c r="W15" s="2"/>
      <c r="X15" s="2"/>
      <c r="Y15" s="2"/>
      <c r="Z15" s="2"/>
      <c r="AA15" s="2"/>
    </row>
    <row r="16" spans="1:27" ht="12" customHeight="1">
      <c r="A16" s="21" t="s">
        <v>36</v>
      </c>
      <c r="B16" s="16" t="s">
        <v>37</v>
      </c>
      <c r="C16" s="16">
        <v>69</v>
      </c>
      <c r="D16" s="16">
        <v>7</v>
      </c>
      <c r="E16" s="16">
        <v>1</v>
      </c>
      <c r="F16" s="16">
        <f t="shared" si="0"/>
        <v>77</v>
      </c>
      <c r="G16" s="50">
        <v>4270458</v>
      </c>
      <c r="H16" s="9"/>
      <c r="I16" s="44"/>
      <c r="J16" s="15"/>
      <c r="K16" s="15"/>
      <c r="L16" s="15"/>
      <c r="M16" s="15"/>
      <c r="N16" s="16"/>
      <c r="O16" s="51">
        <v>1380357</v>
      </c>
      <c r="P16" s="52">
        <v>318</v>
      </c>
      <c r="Q16" s="51">
        <v>751247</v>
      </c>
      <c r="R16" s="53">
        <v>151</v>
      </c>
      <c r="S16" s="2"/>
      <c r="T16" s="2"/>
      <c r="U16" s="2"/>
      <c r="V16" s="2"/>
      <c r="W16" s="2"/>
      <c r="X16" s="2"/>
      <c r="Y16" s="2"/>
      <c r="Z16" s="2"/>
      <c r="AA16" s="2"/>
    </row>
    <row r="17" spans="1:27" ht="12" customHeight="1">
      <c r="A17" s="21" t="s">
        <v>38</v>
      </c>
      <c r="B17" s="16" t="s">
        <v>39</v>
      </c>
      <c r="C17" s="16">
        <v>1</v>
      </c>
      <c r="D17" s="16">
        <v>26</v>
      </c>
      <c r="E17" s="16">
        <v>2</v>
      </c>
      <c r="F17" s="16">
        <f t="shared" si="0"/>
        <v>29</v>
      </c>
      <c r="G17" s="50">
        <v>1362225</v>
      </c>
      <c r="H17" s="9"/>
      <c r="I17" s="21" t="s">
        <v>40</v>
      </c>
      <c r="J17" s="9" t="s">
        <v>41</v>
      </c>
      <c r="K17" s="9"/>
      <c r="L17" s="9"/>
      <c r="M17" s="9"/>
      <c r="N17" s="33"/>
      <c r="O17" s="54"/>
      <c r="P17" s="55"/>
      <c r="Q17" s="54"/>
      <c r="R17" s="56"/>
      <c r="S17" s="2"/>
      <c r="T17" s="2"/>
      <c r="U17" s="2"/>
      <c r="V17" s="2"/>
      <c r="W17" s="2"/>
      <c r="X17" s="2"/>
      <c r="Y17" s="2"/>
      <c r="Z17" s="2"/>
      <c r="AA17" s="2"/>
    </row>
    <row r="18" spans="1:27" ht="12" customHeight="1">
      <c r="A18" s="21" t="s">
        <v>42</v>
      </c>
      <c r="B18" s="16" t="s">
        <v>43</v>
      </c>
      <c r="C18" s="16">
        <v>0</v>
      </c>
      <c r="D18" s="16">
        <v>0</v>
      </c>
      <c r="E18" s="16">
        <v>1</v>
      </c>
      <c r="F18" s="16">
        <f t="shared" si="0"/>
        <v>1</v>
      </c>
      <c r="G18" s="50">
        <v>41040</v>
      </c>
      <c r="H18" s="9"/>
      <c r="I18" s="44"/>
      <c r="J18" s="15"/>
      <c r="K18" s="15"/>
      <c r="L18" s="15"/>
      <c r="M18" s="15"/>
      <c r="N18" s="16"/>
      <c r="O18" s="51">
        <v>695817</v>
      </c>
      <c r="P18" s="52">
        <v>301</v>
      </c>
      <c r="Q18" s="51">
        <v>373169</v>
      </c>
      <c r="R18" s="53">
        <v>137</v>
      </c>
      <c r="S18" s="2"/>
      <c r="T18" s="2"/>
      <c r="U18" s="2"/>
      <c r="V18" s="2"/>
      <c r="W18" s="2"/>
      <c r="X18" s="2"/>
      <c r="Y18" s="2"/>
      <c r="Z18" s="2"/>
      <c r="AA18" s="2"/>
    </row>
    <row r="19" spans="1:27" ht="12" customHeight="1">
      <c r="A19" s="21" t="s">
        <v>44</v>
      </c>
      <c r="B19" s="16" t="s">
        <v>45</v>
      </c>
      <c r="C19" s="16"/>
      <c r="D19" s="16"/>
      <c r="E19" s="16"/>
      <c r="F19" s="16">
        <f t="shared" si="0"/>
        <v>0</v>
      </c>
      <c r="G19" s="50"/>
      <c r="H19" s="9"/>
      <c r="I19" s="21" t="s">
        <v>46</v>
      </c>
      <c r="J19" s="9" t="s">
        <v>47</v>
      </c>
      <c r="K19" s="9"/>
      <c r="L19" s="9"/>
      <c r="M19" s="9"/>
      <c r="N19" s="33"/>
      <c r="O19" s="54"/>
      <c r="P19" s="55"/>
      <c r="Q19" s="54"/>
      <c r="R19" s="56"/>
      <c r="S19" s="2"/>
      <c r="T19" s="2"/>
      <c r="U19" s="2"/>
      <c r="V19" s="2"/>
      <c r="W19" s="2"/>
      <c r="X19" s="2"/>
      <c r="Y19" s="2"/>
      <c r="Z19" s="2"/>
      <c r="AA19" s="2"/>
    </row>
    <row r="20" spans="1:27" ht="12" customHeight="1">
      <c r="A20" s="21" t="s">
        <v>48</v>
      </c>
      <c r="B20" s="16" t="s">
        <v>49</v>
      </c>
      <c r="C20" s="16"/>
      <c r="D20" s="16"/>
      <c r="E20" s="16"/>
      <c r="F20" s="16">
        <f t="shared" si="0"/>
        <v>0</v>
      </c>
      <c r="G20" s="50"/>
      <c r="H20" s="9"/>
      <c r="I20" s="44"/>
      <c r="J20" s="15"/>
      <c r="K20" s="15"/>
      <c r="L20" s="15"/>
      <c r="M20" s="15"/>
      <c r="N20" s="16"/>
      <c r="O20" s="51">
        <v>30837</v>
      </c>
      <c r="P20" s="52">
        <v>318</v>
      </c>
      <c r="Q20" s="51">
        <v>18099</v>
      </c>
      <c r="R20" s="53">
        <v>151</v>
      </c>
      <c r="S20" s="2"/>
      <c r="T20" s="2"/>
      <c r="U20" s="2"/>
      <c r="V20" s="2"/>
      <c r="W20" s="2"/>
      <c r="X20" s="2"/>
      <c r="Y20" s="2"/>
      <c r="Z20" s="2"/>
      <c r="AA20" s="2"/>
    </row>
    <row r="21" spans="1:27" ht="12" customHeight="1">
      <c r="A21" s="21"/>
      <c r="B21" s="33"/>
      <c r="C21" s="33"/>
      <c r="D21" s="33"/>
      <c r="E21" s="33"/>
      <c r="F21" s="33"/>
      <c r="G21" s="57"/>
      <c r="H21" s="9"/>
      <c r="I21" s="21" t="s">
        <v>50</v>
      </c>
      <c r="J21" s="9" t="s">
        <v>51</v>
      </c>
      <c r="K21" s="9"/>
      <c r="L21" s="9"/>
      <c r="M21" s="9"/>
      <c r="N21" s="33"/>
      <c r="O21" s="54"/>
      <c r="P21" s="55"/>
      <c r="Q21" s="54"/>
      <c r="R21" s="58"/>
      <c r="S21" s="2"/>
      <c r="T21" s="2"/>
      <c r="U21" s="2"/>
      <c r="V21" s="2"/>
      <c r="W21" s="2"/>
      <c r="X21" s="2"/>
      <c r="Y21" s="2"/>
      <c r="Z21" s="2"/>
      <c r="AA21" s="2"/>
    </row>
    <row r="22" spans="1:27" ht="12" customHeight="1">
      <c r="A22" s="21" t="s">
        <v>52</v>
      </c>
      <c r="B22" s="22" t="s">
        <v>53</v>
      </c>
      <c r="C22" s="33">
        <f>SUM(C15:C20)</f>
        <v>175</v>
      </c>
      <c r="D22" s="33">
        <f>SUM(D15:D20)</f>
        <v>34</v>
      </c>
      <c r="E22" s="33">
        <f>SUM(E15:E20)</f>
        <v>5</v>
      </c>
      <c r="F22" s="33">
        <f>SUM(F15:F20)</f>
        <v>214</v>
      </c>
      <c r="G22" s="57">
        <f>SUM(G15:G20)</f>
        <v>13739120</v>
      </c>
      <c r="H22" s="9"/>
      <c r="I22" s="44"/>
      <c r="J22" s="15"/>
      <c r="K22" s="15"/>
      <c r="L22" s="15"/>
      <c r="M22" s="15"/>
      <c r="N22" s="16"/>
      <c r="O22" s="51"/>
      <c r="P22" s="52"/>
      <c r="Q22" s="51"/>
      <c r="R22" s="53"/>
      <c r="S22" s="2"/>
      <c r="T22" s="2"/>
      <c r="U22" s="2"/>
      <c r="V22" s="2"/>
      <c r="W22" s="2"/>
      <c r="X22" s="2"/>
      <c r="Y22" s="2"/>
      <c r="Z22" s="2"/>
      <c r="AA22" s="2"/>
    </row>
    <row r="23" spans="1:18" ht="12" customHeight="1">
      <c r="A23" s="44"/>
      <c r="B23" s="16" t="s">
        <v>54</v>
      </c>
      <c r="C23" s="16"/>
      <c r="D23" s="16"/>
      <c r="E23" s="16"/>
      <c r="F23" s="16"/>
      <c r="G23" s="50"/>
      <c r="H23" s="9"/>
      <c r="I23" s="21" t="s">
        <v>55</v>
      </c>
      <c r="J23" s="9" t="s">
        <v>56</v>
      </c>
      <c r="K23" s="9"/>
      <c r="L23" s="9"/>
      <c r="M23" s="9"/>
      <c r="N23" s="33"/>
      <c r="O23" s="54"/>
      <c r="P23" s="55"/>
      <c r="Q23" s="54"/>
      <c r="R23" s="55"/>
    </row>
    <row r="24" spans="1:18" ht="12" customHeight="1">
      <c r="A24" s="33"/>
      <c r="B24" s="33"/>
      <c r="C24" s="33"/>
      <c r="D24" s="33"/>
      <c r="E24" s="33"/>
      <c r="F24" s="33"/>
      <c r="G24" s="57"/>
      <c r="H24" s="9"/>
      <c r="I24" s="44"/>
      <c r="J24" s="15"/>
      <c r="K24" s="15"/>
      <c r="L24" s="15"/>
      <c r="M24" s="15"/>
      <c r="N24" s="16"/>
      <c r="O24" s="51">
        <v>71270</v>
      </c>
      <c r="P24" s="52">
        <v>317</v>
      </c>
      <c r="Q24" s="51">
        <v>39106</v>
      </c>
      <c r="R24" s="52">
        <v>151</v>
      </c>
    </row>
    <row r="25" spans="1:18" ht="12" customHeight="1">
      <c r="A25" s="27"/>
      <c r="B25" s="28" t="s">
        <v>57</v>
      </c>
      <c r="C25" s="28"/>
      <c r="D25" s="28"/>
      <c r="E25" s="28"/>
      <c r="F25" s="28"/>
      <c r="G25" s="59"/>
      <c r="H25" s="9"/>
      <c r="I25" s="21" t="s">
        <v>58</v>
      </c>
      <c r="J25" s="9" t="s">
        <v>59</v>
      </c>
      <c r="K25" s="9"/>
      <c r="L25" s="9"/>
      <c r="M25" s="9"/>
      <c r="N25" s="33"/>
      <c r="O25" s="54"/>
      <c r="P25" s="55"/>
      <c r="Q25" s="54"/>
      <c r="R25" s="55"/>
    </row>
    <row r="26" spans="1:18" ht="12" customHeight="1">
      <c r="A26" s="21" t="s">
        <v>60</v>
      </c>
      <c r="B26" s="16" t="s">
        <v>33</v>
      </c>
      <c r="C26" s="16">
        <v>19</v>
      </c>
      <c r="D26" s="16">
        <v>0</v>
      </c>
      <c r="E26" s="16">
        <v>0</v>
      </c>
      <c r="F26" s="16">
        <f aca="true" t="shared" si="1" ref="F26:F31">SUM(C26:E26)</f>
        <v>19</v>
      </c>
      <c r="G26" s="50">
        <v>1330596</v>
      </c>
      <c r="H26" s="9"/>
      <c r="I26" s="21"/>
      <c r="J26" s="9" t="s">
        <v>61</v>
      </c>
      <c r="K26" s="60" t="s">
        <v>62</v>
      </c>
      <c r="L26" s="43"/>
      <c r="M26" s="60" t="s">
        <v>63</v>
      </c>
      <c r="N26" s="61" t="s">
        <v>64</v>
      </c>
      <c r="O26" s="54"/>
      <c r="P26" s="55"/>
      <c r="Q26" s="54"/>
      <c r="R26" s="55"/>
    </row>
    <row r="27" spans="1:18" ht="12" customHeight="1">
      <c r="A27" s="21" t="s">
        <v>65</v>
      </c>
      <c r="B27" s="16" t="s">
        <v>37</v>
      </c>
      <c r="C27" s="16">
        <v>41</v>
      </c>
      <c r="D27" s="16">
        <v>7</v>
      </c>
      <c r="E27" s="16">
        <v>0</v>
      </c>
      <c r="F27" s="16">
        <f t="shared" si="1"/>
        <v>48</v>
      </c>
      <c r="G27" s="50">
        <v>2653228</v>
      </c>
      <c r="H27" s="9"/>
      <c r="I27" s="44"/>
      <c r="J27" s="15"/>
      <c r="K27" s="15"/>
      <c r="L27" s="15"/>
      <c r="M27" s="15"/>
      <c r="N27" s="16"/>
      <c r="O27" s="51"/>
      <c r="P27" s="52"/>
      <c r="Q27" s="51"/>
      <c r="R27" s="52"/>
    </row>
    <row r="28" spans="1:18" ht="12" customHeight="1">
      <c r="A28" s="21" t="s">
        <v>66</v>
      </c>
      <c r="B28" s="16" t="s">
        <v>39</v>
      </c>
      <c r="C28" s="16">
        <v>2</v>
      </c>
      <c r="D28" s="16">
        <v>29</v>
      </c>
      <c r="E28" s="16">
        <v>3</v>
      </c>
      <c r="F28" s="16">
        <f t="shared" si="1"/>
        <v>34</v>
      </c>
      <c r="G28" s="50">
        <v>1415203</v>
      </c>
      <c r="H28" s="9"/>
      <c r="I28" s="21" t="s">
        <v>67</v>
      </c>
      <c r="J28" s="9" t="s">
        <v>68</v>
      </c>
      <c r="K28" s="9"/>
      <c r="L28" s="9"/>
      <c r="M28" s="9"/>
      <c r="N28" s="33"/>
      <c r="O28" s="54"/>
      <c r="P28" s="55"/>
      <c r="Q28" s="54"/>
      <c r="R28" s="55"/>
    </row>
    <row r="29" spans="1:18" ht="12" customHeight="1">
      <c r="A29" s="21" t="s">
        <v>69</v>
      </c>
      <c r="B29" s="16" t="s">
        <v>43</v>
      </c>
      <c r="C29" s="16">
        <v>1</v>
      </c>
      <c r="D29" s="16">
        <v>0</v>
      </c>
      <c r="E29" s="16">
        <v>2</v>
      </c>
      <c r="F29" s="16">
        <f t="shared" si="1"/>
        <v>3</v>
      </c>
      <c r="G29" s="50">
        <v>113693</v>
      </c>
      <c r="H29" s="9"/>
      <c r="I29" s="21"/>
      <c r="J29" s="9" t="s">
        <v>61</v>
      </c>
      <c r="K29" s="60" t="s">
        <v>62</v>
      </c>
      <c r="L29" s="43"/>
      <c r="M29" s="60" t="s">
        <v>63</v>
      </c>
      <c r="N29" s="61" t="s">
        <v>64</v>
      </c>
      <c r="O29" s="54"/>
      <c r="P29" s="55"/>
      <c r="Q29" s="54"/>
      <c r="R29" s="55"/>
    </row>
    <row r="30" spans="1:18" ht="12" customHeight="1">
      <c r="A30" s="21" t="s">
        <v>70</v>
      </c>
      <c r="B30" s="16" t="s">
        <v>45</v>
      </c>
      <c r="C30" s="16"/>
      <c r="D30" s="16"/>
      <c r="E30" s="16"/>
      <c r="F30" s="16">
        <f t="shared" si="1"/>
        <v>0</v>
      </c>
      <c r="G30" s="50"/>
      <c r="H30" s="9"/>
      <c r="I30" s="44"/>
      <c r="J30" s="15"/>
      <c r="K30" s="15"/>
      <c r="L30" s="15"/>
      <c r="M30" s="15"/>
      <c r="N30" s="16"/>
      <c r="O30" s="51"/>
      <c r="P30" s="52"/>
      <c r="Q30" s="51"/>
      <c r="R30" s="52"/>
    </row>
    <row r="31" spans="1:18" ht="12" customHeight="1">
      <c r="A31" s="21" t="s">
        <v>71</v>
      </c>
      <c r="B31" s="16" t="s">
        <v>49</v>
      </c>
      <c r="C31" s="16"/>
      <c r="D31" s="16"/>
      <c r="E31" s="16"/>
      <c r="F31" s="16">
        <f t="shared" si="1"/>
        <v>0</v>
      </c>
      <c r="G31" s="50"/>
      <c r="H31" s="9"/>
      <c r="I31" s="21" t="s">
        <v>72</v>
      </c>
      <c r="J31" s="9" t="s">
        <v>73</v>
      </c>
      <c r="K31" s="9"/>
      <c r="L31" s="9"/>
      <c r="M31" s="9"/>
      <c r="N31" s="33"/>
      <c r="O31" s="54"/>
      <c r="P31" s="55"/>
      <c r="Q31" s="54"/>
      <c r="R31" s="55"/>
    </row>
    <row r="32" spans="1:18" ht="12" customHeight="1">
      <c r="A32" s="21"/>
      <c r="B32" s="33"/>
      <c r="C32" s="33"/>
      <c r="D32" s="33"/>
      <c r="E32" s="33"/>
      <c r="F32" s="33"/>
      <c r="G32" s="57"/>
      <c r="H32" s="9"/>
      <c r="I32" s="44"/>
      <c r="J32" s="15"/>
      <c r="K32" s="15"/>
      <c r="L32" s="15"/>
      <c r="M32" s="15"/>
      <c r="N32" s="16"/>
      <c r="O32" s="51">
        <v>1292070</v>
      </c>
      <c r="P32" s="52">
        <v>317</v>
      </c>
      <c r="Q32" s="51">
        <v>675863</v>
      </c>
      <c r="R32" s="52">
        <v>151</v>
      </c>
    </row>
    <row r="33" spans="1:18" ht="12" customHeight="1">
      <c r="A33" s="21" t="s">
        <v>74</v>
      </c>
      <c r="B33" s="22" t="s">
        <v>75</v>
      </c>
      <c r="C33" s="33">
        <f>SUM(C26:C31)</f>
        <v>63</v>
      </c>
      <c r="D33" s="33">
        <f>SUM(D26:D31)</f>
        <v>36</v>
      </c>
      <c r="E33" s="33">
        <f>SUM(E26:E31)</f>
        <v>5</v>
      </c>
      <c r="F33" s="33">
        <f>SUM(F26:F31)</f>
        <v>104</v>
      </c>
      <c r="G33" s="57">
        <f>SUM(G26:G31)</f>
        <v>5512720</v>
      </c>
      <c r="H33" s="9"/>
      <c r="I33" s="21" t="s">
        <v>76</v>
      </c>
      <c r="J33" s="9" t="s">
        <v>77</v>
      </c>
      <c r="K33" s="9"/>
      <c r="L33" s="9"/>
      <c r="M33" s="9"/>
      <c r="N33" s="33"/>
      <c r="O33" s="54"/>
      <c r="P33" s="55"/>
      <c r="Q33" s="54"/>
      <c r="R33" s="55"/>
    </row>
    <row r="34" spans="1:18" ht="12" customHeight="1">
      <c r="A34" s="44"/>
      <c r="B34" s="16" t="s">
        <v>78</v>
      </c>
      <c r="C34" s="16"/>
      <c r="D34" s="16"/>
      <c r="E34" s="16"/>
      <c r="F34" s="16"/>
      <c r="G34" s="50"/>
      <c r="H34" s="9"/>
      <c r="I34" s="44"/>
      <c r="J34" s="15"/>
      <c r="K34" s="15"/>
      <c r="L34" s="15"/>
      <c r="M34" s="15"/>
      <c r="N34" s="16"/>
      <c r="O34" s="51">
        <v>23850</v>
      </c>
      <c r="P34" s="52">
        <v>318</v>
      </c>
      <c r="Q34" s="51">
        <v>11325</v>
      </c>
      <c r="R34" s="52">
        <v>151</v>
      </c>
    </row>
    <row r="35" spans="1:18" ht="12" customHeight="1">
      <c r="A35" s="62"/>
      <c r="B35" s="33"/>
      <c r="C35" s="33"/>
      <c r="D35" s="33"/>
      <c r="E35" s="33"/>
      <c r="F35" s="33"/>
      <c r="G35" s="57"/>
      <c r="H35" s="9"/>
      <c r="I35" s="21" t="s">
        <v>79</v>
      </c>
      <c r="J35" s="9" t="s">
        <v>80</v>
      </c>
      <c r="K35" s="9"/>
      <c r="L35" s="9"/>
      <c r="M35" s="9"/>
      <c r="N35" s="33"/>
      <c r="O35" s="54"/>
      <c r="P35" s="55"/>
      <c r="Q35" s="54"/>
      <c r="R35" s="55"/>
    </row>
    <row r="36" spans="1:18" ht="12" customHeight="1">
      <c r="A36" s="27" t="s">
        <v>81</v>
      </c>
      <c r="B36" s="63" t="s">
        <v>82</v>
      </c>
      <c r="C36" s="28">
        <f>C22+C33</f>
        <v>238</v>
      </c>
      <c r="D36" s="28">
        <f>D22+D33</f>
        <v>70</v>
      </c>
      <c r="E36" s="28">
        <f>E22+E33</f>
        <v>10</v>
      </c>
      <c r="F36" s="28">
        <f>F22+F33</f>
        <v>318</v>
      </c>
      <c r="G36" s="59">
        <f>G22+G33</f>
        <v>19251840</v>
      </c>
      <c r="H36" s="9"/>
      <c r="I36" s="44"/>
      <c r="J36" s="15"/>
      <c r="K36" s="15"/>
      <c r="L36" s="15"/>
      <c r="M36" s="15"/>
      <c r="N36" s="16"/>
      <c r="O36" s="51">
        <v>11693</v>
      </c>
      <c r="P36" s="52">
        <v>318</v>
      </c>
      <c r="Q36" s="51">
        <v>5612</v>
      </c>
      <c r="R36" s="52">
        <v>151</v>
      </c>
    </row>
    <row r="37" spans="1:18" ht="12" customHeight="1">
      <c r="A37" s="44"/>
      <c r="B37" s="64" t="s">
        <v>83</v>
      </c>
      <c r="C37" s="16"/>
      <c r="D37" s="16"/>
      <c r="E37" s="16"/>
      <c r="F37" s="16"/>
      <c r="G37" s="65"/>
      <c r="H37" s="9"/>
      <c r="I37" s="21" t="s">
        <v>84</v>
      </c>
      <c r="J37" s="9" t="s">
        <v>85</v>
      </c>
      <c r="K37" s="9"/>
      <c r="L37" s="9"/>
      <c r="M37" s="9"/>
      <c r="N37" s="33"/>
      <c r="O37" s="54"/>
      <c r="P37" s="55"/>
      <c r="Q37" s="54"/>
      <c r="R37" s="55"/>
    </row>
    <row r="38" spans="1:18" ht="12" customHeight="1" thickBot="1">
      <c r="A38" s="15"/>
      <c r="B38" s="66"/>
      <c r="C38" s="15"/>
      <c r="D38" s="15"/>
      <c r="E38" s="15"/>
      <c r="F38" s="15"/>
      <c r="G38" s="15"/>
      <c r="H38" s="9"/>
      <c r="I38" s="67"/>
      <c r="J38" s="68"/>
      <c r="K38" s="68"/>
      <c r="L38" s="68"/>
      <c r="M38" s="68"/>
      <c r="N38" s="69"/>
      <c r="O38" s="70"/>
      <c r="P38" s="71"/>
      <c r="Q38" s="70"/>
      <c r="R38" s="71"/>
    </row>
    <row r="39" spans="1:18" ht="12" customHeight="1" thickTop="1">
      <c r="A39" s="9"/>
      <c r="B39" s="72" t="s">
        <v>86</v>
      </c>
      <c r="C39" s="9"/>
      <c r="D39" s="9"/>
      <c r="E39" s="9"/>
      <c r="F39" s="9"/>
      <c r="G39" s="9"/>
      <c r="H39" s="9"/>
      <c r="I39" s="21"/>
      <c r="J39" s="73"/>
      <c r="K39" s="9"/>
      <c r="L39" s="9"/>
      <c r="M39" s="9"/>
      <c r="N39" s="33"/>
      <c r="O39" s="54"/>
      <c r="P39" s="55"/>
      <c r="Q39" s="54"/>
      <c r="R39" s="55"/>
    </row>
    <row r="40" spans="2:18" ht="12" customHeight="1">
      <c r="B40" s="2"/>
      <c r="I40" s="74">
        <v>44</v>
      </c>
      <c r="J40" s="75" t="s">
        <v>87</v>
      </c>
      <c r="K40" s="3"/>
      <c r="L40" s="3"/>
      <c r="M40" s="3"/>
      <c r="N40" s="76"/>
      <c r="O40" s="77">
        <f>SUM(O16:O38)</f>
        <v>3505894</v>
      </c>
      <c r="P40" s="78"/>
      <c r="Q40" s="77">
        <f>SUM(Q16:Q38)</f>
        <v>1874421</v>
      </c>
      <c r="R40" s="78"/>
    </row>
    <row r="41" spans="1:18" ht="12" customHeight="1">
      <c r="A41" s="10" t="s">
        <v>118</v>
      </c>
      <c r="B41" s="5"/>
      <c r="C41" s="79"/>
      <c r="D41" s="12"/>
      <c r="E41" s="11"/>
      <c r="F41" s="11"/>
      <c r="G41" s="80" t="s">
        <v>1</v>
      </c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2" customHeight="1">
      <c r="A42" s="14"/>
      <c r="B42" s="15"/>
      <c r="C42" s="15"/>
      <c r="D42" s="15"/>
      <c r="E42" s="15"/>
      <c r="F42" s="15"/>
      <c r="G42" s="16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2" customHeight="1">
      <c r="A43" s="81"/>
      <c r="B43" s="23"/>
      <c r="C43" s="23"/>
      <c r="D43" s="24" t="s">
        <v>3</v>
      </c>
      <c r="E43" s="25"/>
      <c r="F43" s="23"/>
      <c r="G43" s="8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2" customHeight="1">
      <c r="A44" s="81" t="s">
        <v>4</v>
      </c>
      <c r="B44" s="23"/>
      <c r="C44" s="30" t="s">
        <v>5</v>
      </c>
      <c r="D44" s="31"/>
      <c r="E44" s="32"/>
      <c r="F44" s="30" t="s">
        <v>6</v>
      </c>
      <c r="G44" s="83" t="s">
        <v>7</v>
      </c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2" customHeight="1">
      <c r="A45" s="81" t="s">
        <v>10</v>
      </c>
      <c r="B45" s="37" t="s">
        <v>11</v>
      </c>
      <c r="C45" s="30" t="s">
        <v>12</v>
      </c>
      <c r="D45" s="30" t="s">
        <v>13</v>
      </c>
      <c r="E45" s="30" t="s">
        <v>14</v>
      </c>
      <c r="F45" s="30" t="s">
        <v>15</v>
      </c>
      <c r="G45" s="83" t="s">
        <v>16</v>
      </c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2" customHeight="1">
      <c r="A46" s="84"/>
      <c r="B46" s="32"/>
      <c r="C46" s="85" t="s">
        <v>20</v>
      </c>
      <c r="D46" s="85" t="s">
        <v>21</v>
      </c>
      <c r="E46" s="85" t="s">
        <v>22</v>
      </c>
      <c r="F46" s="85" t="s">
        <v>23</v>
      </c>
      <c r="G46" s="86" t="s">
        <v>24</v>
      </c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2" customHeight="1">
      <c r="A47" s="21"/>
      <c r="B47" s="33"/>
      <c r="C47" s="33"/>
      <c r="D47" s="33"/>
      <c r="E47" s="33"/>
      <c r="F47" s="33"/>
      <c r="G47" s="48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12" customHeight="1">
      <c r="A48" s="21"/>
      <c r="B48" s="22" t="s">
        <v>88</v>
      </c>
      <c r="C48" s="33"/>
      <c r="D48" s="33"/>
      <c r="E48" s="33"/>
      <c r="F48" s="33"/>
      <c r="G48" s="48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2" customHeight="1">
      <c r="A49" s="21"/>
      <c r="B49" s="22" t="s">
        <v>29</v>
      </c>
      <c r="C49" s="33"/>
      <c r="D49" s="33"/>
      <c r="E49" s="33"/>
      <c r="F49" s="33"/>
      <c r="G49" s="48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2" customHeight="1">
      <c r="A50" s="21"/>
      <c r="B50" s="33" t="s">
        <v>31</v>
      </c>
      <c r="C50" s="33"/>
      <c r="D50" s="33"/>
      <c r="E50" s="33"/>
      <c r="F50" s="33"/>
      <c r="G50" s="48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2" customHeight="1">
      <c r="A51" s="21" t="s">
        <v>89</v>
      </c>
      <c r="B51" s="16" t="s">
        <v>33</v>
      </c>
      <c r="C51" s="16">
        <v>29</v>
      </c>
      <c r="D51" s="16">
        <v>0</v>
      </c>
      <c r="E51" s="16">
        <v>0</v>
      </c>
      <c r="F51" s="16">
        <f aca="true" t="shared" si="2" ref="F51:F56">SUM(C51:E51)</f>
        <v>29</v>
      </c>
      <c r="G51" s="50">
        <v>2734359</v>
      </c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12" customHeight="1">
      <c r="A52" s="21" t="s">
        <v>90</v>
      </c>
      <c r="B52" s="16" t="s">
        <v>37</v>
      </c>
      <c r="C52" s="16">
        <v>37</v>
      </c>
      <c r="D52" s="16">
        <v>3</v>
      </c>
      <c r="E52" s="16">
        <v>5</v>
      </c>
      <c r="F52" s="16">
        <f t="shared" si="2"/>
        <v>45</v>
      </c>
      <c r="G52" s="50">
        <v>3091013</v>
      </c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2" customHeight="1">
      <c r="A53" s="21" t="s">
        <v>91</v>
      </c>
      <c r="B53" s="16" t="s">
        <v>39</v>
      </c>
      <c r="C53" s="16">
        <v>1</v>
      </c>
      <c r="D53" s="16">
        <v>18</v>
      </c>
      <c r="E53" s="16">
        <v>13</v>
      </c>
      <c r="F53" s="16">
        <f t="shared" si="2"/>
        <v>32</v>
      </c>
      <c r="G53" s="50">
        <v>1885175</v>
      </c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2" customHeight="1">
      <c r="A54" s="21" t="s">
        <v>92</v>
      </c>
      <c r="B54" s="16" t="s">
        <v>43</v>
      </c>
      <c r="C54" s="16">
        <v>0</v>
      </c>
      <c r="D54" s="16">
        <v>0</v>
      </c>
      <c r="E54" s="16">
        <v>0</v>
      </c>
      <c r="F54" s="16">
        <f t="shared" si="2"/>
        <v>0</v>
      </c>
      <c r="G54" s="50">
        <v>0</v>
      </c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12" customHeight="1">
      <c r="A55" s="21" t="s">
        <v>93</v>
      </c>
      <c r="B55" s="16" t="s">
        <v>45</v>
      </c>
      <c r="C55" s="16"/>
      <c r="D55" s="16"/>
      <c r="E55" s="16"/>
      <c r="F55" s="16">
        <f t="shared" si="2"/>
        <v>0</v>
      </c>
      <c r="G55" s="50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12" customHeight="1">
      <c r="A56" s="21" t="s">
        <v>94</v>
      </c>
      <c r="B56" s="16" t="s">
        <v>49</v>
      </c>
      <c r="C56" s="16"/>
      <c r="D56" s="16"/>
      <c r="E56" s="16"/>
      <c r="F56" s="16">
        <f t="shared" si="2"/>
        <v>0</v>
      </c>
      <c r="G56" s="50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12" customHeight="1">
      <c r="A57" s="21"/>
      <c r="B57" s="33"/>
      <c r="C57" s="33"/>
      <c r="D57" s="33"/>
      <c r="E57" s="33"/>
      <c r="F57" s="33"/>
      <c r="G57" s="57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12" customHeight="1">
      <c r="A58" s="21" t="s">
        <v>95</v>
      </c>
      <c r="B58" s="22" t="s">
        <v>53</v>
      </c>
      <c r="C58" s="33">
        <f>SUM(C51:C56)</f>
        <v>67</v>
      </c>
      <c r="D58" s="33">
        <f>SUM(D51:D56)</f>
        <v>21</v>
      </c>
      <c r="E58" s="33">
        <f>SUM(E51:E56)</f>
        <v>18</v>
      </c>
      <c r="F58" s="33">
        <f>SUM(F51:F56)</f>
        <v>106</v>
      </c>
      <c r="G58" s="57">
        <f>SUM(G51:G56)</f>
        <v>7710547</v>
      </c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2" customHeight="1">
      <c r="A59" s="44"/>
      <c r="B59" s="16" t="s">
        <v>96</v>
      </c>
      <c r="C59" s="16"/>
      <c r="D59" s="16"/>
      <c r="E59" s="16"/>
      <c r="F59" s="16"/>
      <c r="G59" s="50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12" customHeight="1">
      <c r="A60" s="33"/>
      <c r="B60" s="33"/>
      <c r="C60" s="33"/>
      <c r="D60" s="33"/>
      <c r="E60" s="33"/>
      <c r="F60" s="33"/>
      <c r="G60" s="57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12" customHeight="1">
      <c r="A61" s="27"/>
      <c r="B61" s="28" t="s">
        <v>57</v>
      </c>
      <c r="C61" s="28"/>
      <c r="D61" s="28"/>
      <c r="E61" s="28"/>
      <c r="F61" s="28"/>
      <c r="G61" s="59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ht="12" customHeight="1">
      <c r="A62" s="21" t="s">
        <v>97</v>
      </c>
      <c r="B62" s="16" t="s">
        <v>33</v>
      </c>
      <c r="C62" s="16">
        <v>5</v>
      </c>
      <c r="D62" s="16">
        <v>0</v>
      </c>
      <c r="E62" s="16">
        <v>1</v>
      </c>
      <c r="F62" s="16">
        <f aca="true" t="shared" si="3" ref="F62:F67">SUM(C62:E62)</f>
        <v>6</v>
      </c>
      <c r="G62" s="87">
        <v>472288</v>
      </c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2" customHeight="1">
      <c r="A63" s="21" t="s">
        <v>98</v>
      </c>
      <c r="B63" s="16" t="s">
        <v>37</v>
      </c>
      <c r="C63" s="16">
        <v>16</v>
      </c>
      <c r="D63" s="16">
        <v>2</v>
      </c>
      <c r="E63" s="16">
        <v>0</v>
      </c>
      <c r="F63" s="16">
        <f t="shared" si="3"/>
        <v>18</v>
      </c>
      <c r="G63" s="87">
        <v>1204020</v>
      </c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ht="12" customHeight="1">
      <c r="A64" s="21" t="s">
        <v>99</v>
      </c>
      <c r="B64" s="16" t="s">
        <v>39</v>
      </c>
      <c r="C64" s="16">
        <v>0</v>
      </c>
      <c r="D64" s="16">
        <v>10</v>
      </c>
      <c r="E64" s="16">
        <v>8</v>
      </c>
      <c r="F64" s="16">
        <f t="shared" si="3"/>
        <v>18</v>
      </c>
      <c r="G64" s="87">
        <v>942947</v>
      </c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ht="12" customHeight="1">
      <c r="A65" s="21" t="s">
        <v>100</v>
      </c>
      <c r="B65" s="16" t="s">
        <v>43</v>
      </c>
      <c r="C65" s="16">
        <v>0</v>
      </c>
      <c r="D65" s="16">
        <v>0</v>
      </c>
      <c r="E65" s="16">
        <v>3</v>
      </c>
      <c r="F65" s="16">
        <f t="shared" si="3"/>
        <v>3</v>
      </c>
      <c r="G65" s="87">
        <v>147843</v>
      </c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12" customHeight="1">
      <c r="A66" s="21" t="s">
        <v>101</v>
      </c>
      <c r="B66" s="16" t="s">
        <v>45</v>
      </c>
      <c r="C66" s="16"/>
      <c r="D66" s="16"/>
      <c r="E66" s="16"/>
      <c r="F66" s="16">
        <f t="shared" si="3"/>
        <v>0</v>
      </c>
      <c r="G66" s="87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ht="12" customHeight="1">
      <c r="A67" s="21" t="s">
        <v>102</v>
      </c>
      <c r="B67" s="16" t="s">
        <v>49</v>
      </c>
      <c r="C67" s="16"/>
      <c r="D67" s="16"/>
      <c r="E67" s="16"/>
      <c r="F67" s="16">
        <f t="shared" si="3"/>
        <v>0</v>
      </c>
      <c r="G67" s="87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ht="12" customHeight="1">
      <c r="A68" s="21"/>
      <c r="B68" s="33"/>
      <c r="C68" s="33"/>
      <c r="D68" s="33"/>
      <c r="E68" s="33"/>
      <c r="F68" s="33"/>
      <c r="G68" s="57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ht="12" customHeight="1">
      <c r="A69" s="21" t="s">
        <v>103</v>
      </c>
      <c r="B69" s="22" t="s">
        <v>75</v>
      </c>
      <c r="C69" s="33">
        <f>SUM(C62:C67)</f>
        <v>21</v>
      </c>
      <c r="D69" s="33">
        <f>SUM(D62:D67)</f>
        <v>12</v>
      </c>
      <c r="E69" s="33">
        <f>SUM(E62:E67)</f>
        <v>12</v>
      </c>
      <c r="F69" s="33">
        <f>SUM(F62:F67)</f>
        <v>45</v>
      </c>
      <c r="G69" s="57">
        <f>SUM(G62:G67)</f>
        <v>2767098</v>
      </c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ht="12" customHeight="1">
      <c r="A70" s="44"/>
      <c r="B70" s="16" t="s">
        <v>104</v>
      </c>
      <c r="C70" s="16"/>
      <c r="D70" s="16"/>
      <c r="E70" s="16"/>
      <c r="F70" s="16"/>
      <c r="G70" s="50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ht="12" customHeight="1">
      <c r="A71" s="21" t="s">
        <v>105</v>
      </c>
      <c r="B71" s="22" t="s">
        <v>106</v>
      </c>
      <c r="C71" s="33">
        <f>C58+C69</f>
        <v>88</v>
      </c>
      <c r="D71" s="33">
        <f>D58+D69</f>
        <v>33</v>
      </c>
      <c r="E71" s="33">
        <f>E58+E69</f>
        <v>30</v>
      </c>
      <c r="F71" s="33">
        <f>F58+F69</f>
        <v>151</v>
      </c>
      <c r="G71" s="57">
        <f>G58+G69</f>
        <v>10477645</v>
      </c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12" customHeight="1">
      <c r="A72" s="21"/>
      <c r="B72" s="22" t="s">
        <v>107</v>
      </c>
      <c r="C72" s="33"/>
      <c r="D72" s="33"/>
      <c r="E72" s="33"/>
      <c r="F72" s="33"/>
      <c r="G72" s="48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12" customHeight="1">
      <c r="A73" s="44"/>
      <c r="B73" s="64"/>
      <c r="C73" s="16"/>
      <c r="D73" s="16"/>
      <c r="E73" s="16"/>
      <c r="F73" s="16"/>
      <c r="G73" s="65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ht="12" customHeight="1">
      <c r="A74" s="21"/>
      <c r="B74" s="63" t="s">
        <v>108</v>
      </c>
      <c r="C74" s="28"/>
      <c r="D74" s="28"/>
      <c r="E74" s="28"/>
      <c r="F74" s="28"/>
      <c r="G74" s="28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ht="12" customHeight="1">
      <c r="A75" s="21" t="s">
        <v>109</v>
      </c>
      <c r="B75" s="22" t="s">
        <v>110</v>
      </c>
      <c r="C75" s="33"/>
      <c r="D75" s="33"/>
      <c r="E75" s="33"/>
      <c r="F75" s="33"/>
      <c r="G75" s="33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ht="12" customHeight="1">
      <c r="A76" s="44"/>
      <c r="B76" s="64" t="s">
        <v>111</v>
      </c>
      <c r="C76" s="16"/>
      <c r="D76" s="16"/>
      <c r="E76" s="16"/>
      <c r="F76" s="16"/>
      <c r="G76" s="16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ht="12" customHeight="1">
      <c r="A77" s="15"/>
      <c r="B77" s="15"/>
      <c r="C77" s="15"/>
      <c r="D77" s="15"/>
      <c r="E77" s="15"/>
      <c r="F77" s="15"/>
      <c r="G77" s="15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2:18" ht="12" customHeight="1">
      <c r="B78" s="1" t="s">
        <v>86</v>
      </c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9:18" ht="12" customHeight="1"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9:18" ht="12" customHeight="1"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9:18" ht="12" customHeight="1"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9:18" ht="12" customHeight="1"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9:18" ht="12" customHeight="1"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9:18" ht="12" customHeight="1"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9:18" ht="12" customHeight="1"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9:18" ht="12" customHeight="1"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9:18" ht="12" customHeight="1"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9:18" ht="12" customHeight="1"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9:18" ht="12" customHeight="1">
      <c r="I89" s="2"/>
      <c r="J89" s="2"/>
      <c r="K89" s="2"/>
      <c r="L89" s="2"/>
      <c r="M89" s="2"/>
      <c r="N89" s="2"/>
      <c r="O89" s="2"/>
      <c r="P89" s="2"/>
      <c r="Q89" s="2"/>
      <c r="R89" s="2"/>
    </row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  <row r="6801" ht="12" customHeight="1"/>
    <row r="6802" ht="12" customHeight="1"/>
    <row r="6803" ht="12" customHeight="1"/>
    <row r="6804" ht="12" customHeight="1"/>
    <row r="6805" ht="12" customHeight="1"/>
    <row r="6806" ht="12" customHeight="1"/>
    <row r="6807" ht="12" customHeight="1"/>
    <row r="6808" ht="12" customHeight="1"/>
    <row r="6809" ht="12" customHeight="1"/>
    <row r="6810" ht="12" customHeight="1"/>
    <row r="6811" ht="12" customHeight="1"/>
    <row r="6812" ht="12" customHeight="1"/>
    <row r="6813" ht="12" customHeight="1"/>
    <row r="6814" ht="12" customHeight="1"/>
    <row r="6815" ht="12" customHeight="1"/>
    <row r="6816" ht="12" customHeight="1"/>
    <row r="6817" ht="12" customHeight="1"/>
    <row r="6818" ht="12" customHeight="1"/>
    <row r="6819" ht="12" customHeight="1"/>
    <row r="6820" ht="12" customHeight="1"/>
    <row r="6821" ht="12" customHeight="1"/>
    <row r="6822" ht="12" customHeight="1"/>
    <row r="6823" ht="12" customHeight="1"/>
    <row r="6824" ht="12" customHeight="1"/>
    <row r="6825" ht="12" customHeight="1"/>
    <row r="6826" ht="12" customHeight="1"/>
    <row r="6827" ht="12" customHeight="1"/>
    <row r="6828" ht="12" customHeight="1"/>
    <row r="6829" ht="12" customHeight="1"/>
    <row r="6830" ht="12" customHeight="1"/>
    <row r="6831" ht="12" customHeight="1"/>
    <row r="6832" ht="12" customHeight="1"/>
    <row r="6833" ht="12" customHeight="1"/>
    <row r="6834" ht="12" customHeight="1"/>
    <row r="6835" ht="12" customHeight="1"/>
    <row r="6836" ht="12" customHeight="1"/>
    <row r="6837" ht="12" customHeight="1"/>
    <row r="6838" ht="12" customHeight="1"/>
    <row r="6839" ht="12" customHeight="1"/>
    <row r="6840" ht="12" customHeight="1"/>
    <row r="6841" ht="12" customHeight="1"/>
    <row r="6842" ht="12" customHeight="1"/>
    <row r="6843" ht="12" customHeight="1"/>
    <row r="6844" ht="12" customHeight="1"/>
    <row r="6845" ht="12" customHeight="1"/>
    <row r="6846" ht="12" customHeight="1"/>
    <row r="6847" ht="12" customHeight="1"/>
    <row r="6848" ht="12" customHeight="1"/>
    <row r="6849" ht="12" customHeight="1"/>
    <row r="6850" ht="12" customHeight="1"/>
    <row r="6851" ht="12" customHeight="1"/>
    <row r="6852" ht="12" customHeight="1"/>
    <row r="6853" ht="12" customHeight="1"/>
    <row r="6854" ht="12" customHeight="1"/>
    <row r="6855" ht="12" customHeight="1"/>
    <row r="6856" ht="12" customHeight="1"/>
    <row r="6857" ht="12" customHeight="1"/>
    <row r="6858" ht="12" customHeight="1"/>
    <row r="6859" ht="12" customHeight="1"/>
    <row r="6860" ht="12" customHeight="1"/>
    <row r="6861" ht="12" customHeight="1"/>
    <row r="6862" ht="12" customHeight="1"/>
    <row r="6863" ht="12" customHeight="1"/>
    <row r="6864" ht="12" customHeight="1"/>
    <row r="6865" ht="12" customHeight="1"/>
    <row r="6866" ht="12" customHeight="1"/>
    <row r="6867" ht="12" customHeight="1"/>
    <row r="6868" ht="12" customHeight="1"/>
    <row r="6869" ht="12" customHeight="1"/>
    <row r="6870" ht="12" customHeight="1"/>
    <row r="6871" ht="12" customHeight="1"/>
    <row r="6872" ht="12" customHeight="1"/>
    <row r="6873" ht="12" customHeight="1"/>
    <row r="6874" ht="12" customHeight="1"/>
    <row r="6875" ht="12" customHeight="1"/>
    <row r="6876" ht="12" customHeight="1"/>
    <row r="6877" ht="12" customHeight="1"/>
    <row r="6878" ht="12" customHeight="1"/>
    <row r="6879" ht="12" customHeight="1"/>
    <row r="6880" ht="12" customHeight="1"/>
    <row r="6881" ht="12" customHeight="1"/>
    <row r="6882" ht="12" customHeight="1"/>
    <row r="6883" ht="12" customHeight="1"/>
    <row r="6884" ht="12" customHeight="1"/>
    <row r="6885" ht="12" customHeight="1"/>
    <row r="6886" ht="12" customHeight="1"/>
    <row r="6887" ht="12" customHeight="1"/>
    <row r="6888" ht="12" customHeight="1"/>
    <row r="6889" ht="12" customHeight="1"/>
    <row r="6890" ht="12" customHeight="1"/>
    <row r="6891" ht="12" customHeight="1"/>
    <row r="6892" ht="12" customHeight="1"/>
    <row r="6893" ht="12" customHeight="1"/>
    <row r="6894" ht="12" customHeight="1"/>
    <row r="6895" ht="12" customHeight="1"/>
    <row r="6896" ht="12" customHeight="1"/>
    <row r="6897" ht="12" customHeight="1"/>
    <row r="6898" ht="12" customHeight="1"/>
    <row r="6899" ht="12" customHeight="1"/>
    <row r="6900" ht="12" customHeight="1"/>
    <row r="6901" ht="12" customHeight="1"/>
    <row r="6902" ht="12" customHeight="1"/>
    <row r="6903" ht="12" customHeight="1"/>
    <row r="6904" ht="12" customHeight="1"/>
    <row r="6905" ht="12" customHeight="1"/>
    <row r="6906" ht="12" customHeight="1"/>
    <row r="6907" ht="12" customHeight="1"/>
    <row r="6908" ht="12" customHeight="1"/>
    <row r="6909" ht="12" customHeight="1"/>
    <row r="6910" ht="12" customHeight="1"/>
    <row r="6911" ht="12" customHeight="1"/>
    <row r="6912" ht="12" customHeight="1"/>
    <row r="6913" ht="12" customHeight="1"/>
    <row r="6914" ht="12" customHeight="1"/>
    <row r="6915" ht="12" customHeight="1"/>
    <row r="6916" ht="12" customHeight="1"/>
    <row r="6917" ht="12" customHeight="1"/>
    <row r="6918" ht="12" customHeight="1"/>
    <row r="6919" ht="12" customHeight="1"/>
    <row r="6920" ht="12" customHeight="1"/>
    <row r="6921" ht="12" customHeight="1"/>
    <row r="6922" ht="12" customHeight="1"/>
    <row r="6923" ht="12" customHeight="1"/>
    <row r="6924" ht="12" customHeight="1"/>
    <row r="6925" ht="12" customHeight="1"/>
    <row r="6926" ht="12" customHeight="1"/>
    <row r="6927" ht="12" customHeight="1"/>
    <row r="6928" ht="12" customHeight="1"/>
    <row r="6929" ht="12" customHeight="1"/>
    <row r="6930" ht="12" customHeight="1"/>
    <row r="6931" ht="12" customHeight="1"/>
    <row r="6932" ht="12" customHeight="1"/>
    <row r="6933" ht="12" customHeight="1"/>
    <row r="6934" ht="12" customHeight="1"/>
    <row r="6935" ht="12" customHeight="1"/>
    <row r="6936" ht="12" customHeight="1"/>
    <row r="6937" ht="12" customHeight="1"/>
    <row r="6938" ht="12" customHeight="1"/>
    <row r="6939" ht="12" customHeight="1"/>
    <row r="6940" ht="12" customHeight="1"/>
    <row r="6941" ht="12" customHeight="1"/>
    <row r="6942" ht="12" customHeight="1"/>
    <row r="6943" ht="12" customHeight="1"/>
    <row r="6944" ht="12" customHeight="1"/>
    <row r="6945" ht="12" customHeight="1"/>
    <row r="6946" ht="12" customHeight="1"/>
    <row r="6947" ht="12" customHeight="1"/>
    <row r="6948" ht="12" customHeight="1"/>
    <row r="6949" ht="12" customHeight="1"/>
    <row r="6950" ht="12" customHeight="1"/>
    <row r="6951" ht="12" customHeight="1"/>
    <row r="6952" ht="12" customHeight="1"/>
    <row r="6953" ht="12" customHeight="1"/>
    <row r="6954" ht="12" customHeight="1"/>
    <row r="6955" ht="12" customHeight="1"/>
    <row r="6956" ht="12" customHeight="1"/>
    <row r="6957" ht="12" customHeight="1"/>
    <row r="6958" ht="12" customHeight="1"/>
    <row r="6959" ht="12" customHeight="1"/>
    <row r="6960" ht="12" customHeight="1"/>
    <row r="6961" ht="12" customHeight="1"/>
    <row r="6962" ht="12" customHeight="1"/>
    <row r="6963" ht="12" customHeight="1"/>
    <row r="6964" ht="12" customHeight="1"/>
    <row r="6965" ht="12" customHeight="1"/>
    <row r="6966" ht="12" customHeight="1"/>
    <row r="6967" ht="12" customHeight="1"/>
    <row r="6968" ht="12" customHeight="1"/>
    <row r="6969" ht="12" customHeight="1"/>
    <row r="6970" ht="12" customHeight="1"/>
    <row r="6971" ht="12" customHeight="1"/>
    <row r="6972" ht="12" customHeight="1"/>
    <row r="6973" ht="12" customHeight="1"/>
    <row r="6974" ht="12" customHeight="1"/>
    <row r="6975" ht="12" customHeight="1"/>
    <row r="6976" ht="12" customHeight="1"/>
    <row r="6977" ht="12" customHeight="1"/>
    <row r="6978" ht="12" customHeight="1"/>
    <row r="6979" ht="12" customHeight="1"/>
    <row r="6980" ht="12" customHeight="1"/>
    <row r="6981" ht="12" customHeight="1"/>
    <row r="6982" ht="12" customHeight="1"/>
    <row r="6983" ht="12" customHeight="1"/>
    <row r="6984" ht="12" customHeight="1"/>
    <row r="6985" ht="12" customHeight="1"/>
    <row r="6986" ht="12" customHeight="1"/>
    <row r="6987" ht="12" customHeight="1"/>
    <row r="6988" ht="12" customHeight="1"/>
    <row r="6989" ht="12" customHeight="1"/>
    <row r="6990" ht="12" customHeight="1"/>
    <row r="6991" ht="12" customHeight="1"/>
    <row r="6992" ht="12" customHeight="1"/>
    <row r="6993" ht="12" customHeight="1"/>
    <row r="6994" ht="12" customHeight="1"/>
    <row r="6995" ht="12" customHeight="1"/>
    <row r="6996" ht="12" customHeight="1"/>
    <row r="6997" ht="12" customHeight="1"/>
    <row r="6998" ht="12" customHeight="1"/>
    <row r="6999" ht="12" customHeight="1"/>
    <row r="7000" ht="12" customHeight="1"/>
    <row r="7001" ht="12" customHeight="1"/>
    <row r="7002" ht="12" customHeight="1"/>
    <row r="7003" ht="12" customHeight="1"/>
    <row r="7004" ht="12" customHeight="1"/>
    <row r="7005" ht="12" customHeight="1"/>
    <row r="7006" ht="12" customHeight="1"/>
    <row r="7007" ht="12" customHeight="1"/>
    <row r="7008" ht="12" customHeight="1"/>
    <row r="7009" ht="12" customHeight="1"/>
    <row r="7010" ht="12" customHeight="1"/>
    <row r="7011" ht="12" customHeight="1"/>
    <row r="7012" ht="12" customHeight="1"/>
    <row r="7013" ht="12" customHeight="1"/>
    <row r="7014" ht="12" customHeight="1"/>
    <row r="7015" ht="12" customHeight="1"/>
    <row r="7016" ht="12" customHeight="1"/>
    <row r="7017" ht="12" customHeight="1"/>
    <row r="7018" ht="12" customHeight="1"/>
    <row r="7019" ht="12" customHeight="1"/>
    <row r="7020" ht="12" customHeight="1"/>
    <row r="7021" ht="12" customHeight="1"/>
    <row r="7022" ht="12" customHeight="1"/>
    <row r="7023" ht="12" customHeight="1"/>
    <row r="7024" ht="12" customHeight="1"/>
    <row r="7025" ht="12" customHeight="1"/>
    <row r="7026" ht="12" customHeight="1"/>
    <row r="7027" ht="12" customHeight="1"/>
    <row r="7028" ht="12" customHeight="1"/>
    <row r="7029" ht="12" customHeight="1"/>
    <row r="7030" ht="12" customHeight="1"/>
    <row r="7031" ht="12" customHeight="1"/>
    <row r="7032" ht="12" customHeight="1"/>
    <row r="7033" ht="12" customHeight="1"/>
    <row r="7034" ht="12" customHeight="1"/>
    <row r="7035" ht="12" customHeight="1"/>
    <row r="7036" ht="12" customHeight="1"/>
    <row r="7037" ht="12" customHeight="1"/>
    <row r="7038" ht="12" customHeight="1"/>
    <row r="7039" ht="12" customHeight="1"/>
    <row r="7040" ht="12" customHeight="1"/>
    <row r="7041" ht="12" customHeight="1"/>
    <row r="7042" ht="12" customHeight="1"/>
    <row r="7043" ht="12" customHeight="1"/>
    <row r="7044" ht="12" customHeight="1"/>
    <row r="7045" ht="12" customHeight="1"/>
    <row r="7046" ht="12" customHeight="1"/>
    <row r="7047" ht="12" customHeight="1"/>
    <row r="7048" ht="12" customHeight="1"/>
    <row r="7049" ht="12" customHeight="1"/>
    <row r="7050" ht="12" customHeight="1"/>
    <row r="7051" ht="12" customHeight="1"/>
    <row r="7052" ht="12" customHeight="1"/>
    <row r="7053" ht="12" customHeight="1"/>
    <row r="7054" ht="12" customHeight="1"/>
    <row r="7055" ht="12" customHeight="1"/>
    <row r="7056" ht="12" customHeight="1"/>
    <row r="7057" ht="12" customHeight="1"/>
    <row r="7058" ht="12" customHeight="1"/>
    <row r="7059" ht="12" customHeight="1"/>
    <row r="7060" ht="12" customHeight="1"/>
    <row r="7061" ht="12" customHeight="1"/>
    <row r="7062" ht="12" customHeight="1"/>
    <row r="7063" ht="12" customHeight="1"/>
    <row r="7064" ht="12" customHeight="1"/>
    <row r="7065" ht="12" customHeight="1"/>
    <row r="7066" ht="12" customHeight="1"/>
    <row r="7067" ht="12" customHeight="1"/>
    <row r="7068" ht="12" customHeight="1"/>
    <row r="7069" ht="12" customHeight="1"/>
    <row r="7070" ht="12" customHeight="1"/>
    <row r="7071" ht="12" customHeight="1"/>
    <row r="7072" ht="12" customHeight="1"/>
    <row r="7073" ht="12" customHeight="1"/>
    <row r="7074" ht="12" customHeight="1"/>
    <row r="7075" ht="12" customHeight="1"/>
    <row r="7076" ht="12" customHeight="1"/>
    <row r="7077" ht="12" customHeight="1"/>
    <row r="7078" ht="12" customHeight="1"/>
    <row r="7079" ht="12" customHeight="1"/>
    <row r="7080" ht="12" customHeight="1"/>
    <row r="7081" ht="12" customHeight="1"/>
    <row r="7082" ht="12" customHeight="1"/>
    <row r="7083" ht="12" customHeight="1"/>
    <row r="7084" ht="12" customHeight="1"/>
    <row r="7085" ht="12" customHeight="1"/>
    <row r="7086" ht="12" customHeight="1"/>
    <row r="7087" ht="12" customHeight="1"/>
    <row r="7088" ht="12" customHeight="1"/>
    <row r="7089" ht="12" customHeight="1"/>
    <row r="7090" ht="12" customHeight="1"/>
    <row r="7091" ht="12" customHeight="1"/>
    <row r="7092" ht="12" customHeight="1"/>
    <row r="7093" ht="12" customHeight="1"/>
    <row r="7094" ht="12" customHeight="1"/>
    <row r="7095" ht="12" customHeight="1"/>
    <row r="7096" ht="12" customHeight="1"/>
    <row r="7097" ht="12" customHeight="1"/>
    <row r="7098" ht="12" customHeight="1"/>
    <row r="7099" ht="12" customHeight="1"/>
    <row r="7100" ht="12" customHeight="1"/>
    <row r="7101" ht="12" customHeight="1"/>
    <row r="7102" ht="12" customHeight="1"/>
    <row r="7103" ht="12" customHeight="1"/>
    <row r="7104" ht="12" customHeight="1"/>
    <row r="7105" ht="12" customHeight="1"/>
    <row r="7106" ht="12" customHeight="1"/>
    <row r="7107" ht="12" customHeight="1"/>
    <row r="7108" ht="12" customHeight="1"/>
    <row r="7109" ht="12" customHeight="1"/>
    <row r="7110" ht="12" customHeight="1"/>
    <row r="7111" ht="12" customHeight="1"/>
    <row r="7112" ht="12" customHeight="1"/>
    <row r="7113" ht="12" customHeight="1"/>
    <row r="7114" ht="12" customHeight="1"/>
    <row r="7115" ht="12" customHeight="1"/>
    <row r="7116" ht="12" customHeight="1"/>
    <row r="7117" ht="12" customHeight="1"/>
    <row r="7118" ht="12" customHeight="1"/>
    <row r="7119" ht="12" customHeight="1"/>
    <row r="7120" ht="12" customHeight="1"/>
    <row r="7121" ht="12" customHeight="1"/>
    <row r="7122" ht="12" customHeight="1"/>
    <row r="7123" ht="12" customHeight="1"/>
    <row r="7124" ht="12" customHeight="1"/>
    <row r="7125" ht="12" customHeight="1"/>
    <row r="7126" ht="12" customHeight="1"/>
    <row r="7127" ht="12" customHeight="1"/>
    <row r="7128" ht="12" customHeight="1"/>
    <row r="7129" ht="12" customHeight="1"/>
    <row r="7130" ht="12" customHeight="1"/>
    <row r="7131" ht="12" customHeight="1"/>
    <row r="7132" ht="12" customHeight="1"/>
    <row r="7133" ht="12" customHeight="1"/>
    <row r="7134" ht="12" customHeight="1"/>
    <row r="7135" ht="12" customHeight="1"/>
    <row r="7136" ht="12" customHeight="1"/>
    <row r="7137" ht="12" customHeight="1"/>
    <row r="7138" ht="12" customHeight="1"/>
    <row r="7139" ht="12" customHeight="1"/>
    <row r="7140" ht="12" customHeight="1"/>
    <row r="7141" ht="12" customHeight="1"/>
    <row r="7142" ht="12" customHeight="1"/>
    <row r="7143" ht="12" customHeight="1"/>
    <row r="7144" ht="12" customHeight="1"/>
    <row r="7145" ht="12" customHeight="1"/>
    <row r="7146" ht="12" customHeight="1"/>
    <row r="7147" ht="12" customHeight="1"/>
    <row r="7148" ht="12" customHeight="1"/>
    <row r="7149" ht="12" customHeight="1"/>
    <row r="7150" ht="12" customHeight="1"/>
    <row r="7151" ht="12" customHeight="1"/>
    <row r="7152" ht="12" customHeight="1"/>
    <row r="7153" ht="12" customHeight="1"/>
    <row r="7154" ht="12" customHeight="1"/>
    <row r="7155" ht="12" customHeight="1"/>
    <row r="7156" ht="12" customHeight="1"/>
    <row r="7157" ht="12" customHeight="1"/>
    <row r="7158" ht="12" customHeight="1"/>
    <row r="7159" ht="12" customHeight="1"/>
    <row r="7160" ht="12" customHeight="1"/>
    <row r="7161" ht="12" customHeight="1"/>
    <row r="7162" ht="12" customHeight="1"/>
    <row r="7163" ht="12" customHeight="1"/>
    <row r="7164" ht="12" customHeight="1"/>
    <row r="7165" ht="12" customHeight="1"/>
    <row r="7166" ht="12" customHeight="1"/>
    <row r="7167" ht="12" customHeight="1"/>
    <row r="7168" ht="12" customHeight="1"/>
    <row r="7169" ht="12" customHeight="1"/>
    <row r="7170" ht="12" customHeight="1"/>
    <row r="7171" ht="12" customHeight="1"/>
    <row r="7172" ht="12" customHeight="1"/>
    <row r="7173" ht="12" customHeight="1"/>
    <row r="7174" ht="12" customHeight="1"/>
    <row r="7175" ht="12" customHeight="1"/>
    <row r="7176" ht="12" customHeight="1"/>
    <row r="7177" ht="12" customHeight="1"/>
    <row r="7178" ht="12" customHeight="1"/>
    <row r="7179" ht="12" customHeight="1"/>
    <row r="7180" ht="12" customHeight="1"/>
    <row r="7181" ht="12" customHeight="1"/>
    <row r="7182" ht="12" customHeight="1"/>
    <row r="7183" ht="12" customHeight="1"/>
    <row r="7184" ht="12" customHeight="1"/>
    <row r="7185" ht="12" customHeight="1"/>
    <row r="7186" ht="12" customHeight="1"/>
    <row r="7187" ht="12" customHeight="1"/>
    <row r="7188" ht="12" customHeight="1"/>
    <row r="7189" ht="12" customHeight="1"/>
    <row r="7190" ht="12" customHeight="1"/>
    <row r="7191" ht="12" customHeight="1"/>
    <row r="7192" ht="12" customHeight="1"/>
    <row r="7193" ht="12" customHeight="1"/>
    <row r="7194" ht="12" customHeight="1"/>
    <row r="7195" ht="12" customHeight="1"/>
    <row r="7196" ht="12" customHeight="1"/>
    <row r="7197" ht="12" customHeight="1"/>
    <row r="7198" ht="12" customHeight="1"/>
    <row r="7199" ht="12" customHeight="1"/>
    <row r="7200" ht="12" customHeight="1"/>
    <row r="7201" ht="12" customHeight="1"/>
    <row r="7202" ht="12" customHeight="1"/>
    <row r="7203" ht="12" customHeight="1"/>
    <row r="7204" ht="12" customHeight="1"/>
    <row r="7205" ht="12" customHeight="1"/>
    <row r="7206" ht="12" customHeight="1"/>
    <row r="7207" ht="12" customHeight="1"/>
    <row r="7208" ht="12" customHeight="1"/>
    <row r="7209" ht="12" customHeight="1"/>
    <row r="7210" ht="12" customHeight="1"/>
    <row r="7211" ht="12" customHeight="1"/>
    <row r="7212" ht="12" customHeight="1"/>
    <row r="7213" ht="12" customHeight="1"/>
    <row r="7214" ht="12" customHeight="1"/>
    <row r="7215" ht="12" customHeight="1"/>
    <row r="7216" ht="12" customHeight="1"/>
    <row r="7217" ht="12" customHeight="1"/>
    <row r="7218" ht="12" customHeight="1"/>
    <row r="7219" ht="12" customHeight="1"/>
    <row r="7220" ht="12" customHeight="1"/>
    <row r="7221" ht="12" customHeight="1"/>
    <row r="7222" ht="12" customHeight="1"/>
    <row r="7223" ht="12" customHeight="1"/>
    <row r="7224" ht="12" customHeight="1"/>
    <row r="7225" ht="12" customHeight="1"/>
    <row r="7226" ht="12" customHeight="1"/>
    <row r="7227" ht="12" customHeight="1"/>
    <row r="7228" ht="12" customHeight="1"/>
    <row r="7229" ht="12" customHeight="1"/>
    <row r="7230" ht="12" customHeight="1"/>
    <row r="7231" ht="12" customHeight="1"/>
    <row r="7232" ht="12" customHeight="1"/>
    <row r="7233" ht="12" customHeight="1"/>
    <row r="7234" ht="12" customHeight="1"/>
    <row r="7235" ht="12" customHeight="1"/>
    <row r="7236" ht="12" customHeight="1"/>
    <row r="7237" ht="12" customHeight="1"/>
    <row r="7238" ht="12" customHeight="1"/>
    <row r="7239" ht="12" customHeight="1"/>
    <row r="7240" ht="12" customHeight="1"/>
    <row r="7241" ht="12" customHeight="1"/>
    <row r="7242" ht="12" customHeight="1"/>
    <row r="7243" ht="12" customHeight="1"/>
    <row r="7244" ht="12" customHeight="1"/>
    <row r="7245" ht="12" customHeight="1"/>
    <row r="7246" ht="12" customHeight="1"/>
    <row r="7247" ht="12" customHeight="1"/>
    <row r="7248" ht="12" customHeight="1"/>
    <row r="7249" ht="12" customHeight="1"/>
    <row r="7250" ht="12" customHeight="1"/>
    <row r="7251" ht="12" customHeight="1"/>
    <row r="7252" ht="12" customHeight="1"/>
    <row r="7253" ht="12" customHeight="1"/>
    <row r="7254" ht="12" customHeight="1"/>
    <row r="7255" ht="12" customHeight="1"/>
    <row r="7256" ht="12" customHeight="1"/>
    <row r="7257" ht="12" customHeight="1"/>
    <row r="7258" ht="12" customHeight="1"/>
    <row r="7259" ht="12" customHeight="1"/>
    <row r="7260" ht="12" customHeight="1"/>
    <row r="7261" ht="12" customHeight="1"/>
    <row r="7262" ht="12" customHeight="1"/>
    <row r="7263" ht="12" customHeight="1"/>
    <row r="7264" ht="12" customHeight="1"/>
    <row r="7265" ht="12" customHeight="1"/>
    <row r="7266" ht="12" customHeight="1"/>
    <row r="7267" ht="12" customHeight="1"/>
    <row r="7268" ht="12" customHeight="1"/>
    <row r="7269" ht="12" customHeight="1"/>
    <row r="7270" ht="12" customHeight="1"/>
    <row r="7271" ht="12" customHeight="1"/>
    <row r="7272" ht="12" customHeight="1"/>
    <row r="7273" ht="12" customHeight="1"/>
    <row r="7274" ht="12" customHeight="1"/>
    <row r="7275" ht="12" customHeight="1"/>
    <row r="7276" ht="12" customHeight="1"/>
    <row r="7277" ht="12" customHeight="1"/>
    <row r="7278" ht="12" customHeight="1"/>
    <row r="7279" ht="12" customHeight="1"/>
    <row r="7280" ht="12" customHeight="1"/>
    <row r="7281" ht="12" customHeight="1"/>
    <row r="7282" ht="12" customHeight="1"/>
    <row r="7283" ht="12" customHeight="1"/>
    <row r="7284" ht="12" customHeight="1"/>
    <row r="7285" ht="12" customHeight="1"/>
    <row r="7286" ht="12" customHeight="1"/>
    <row r="7287" ht="12" customHeight="1"/>
    <row r="7288" ht="12" customHeight="1"/>
    <row r="7289" ht="12" customHeight="1"/>
    <row r="7290" ht="12" customHeight="1"/>
    <row r="7291" ht="12" customHeight="1"/>
    <row r="7292" ht="12" customHeight="1"/>
    <row r="7293" ht="12" customHeight="1"/>
    <row r="7294" ht="12" customHeight="1"/>
    <row r="7295" ht="12" customHeight="1"/>
    <row r="7296" ht="12" customHeight="1"/>
    <row r="7297" ht="12" customHeight="1"/>
    <row r="7298" ht="12" customHeight="1"/>
    <row r="7299" ht="12" customHeight="1"/>
    <row r="7300" ht="12" customHeight="1"/>
    <row r="7301" ht="12" customHeight="1"/>
    <row r="7302" ht="12" customHeight="1"/>
    <row r="7303" ht="12" customHeight="1"/>
    <row r="7304" ht="12" customHeight="1"/>
    <row r="7305" ht="12" customHeight="1"/>
    <row r="7306" ht="12" customHeight="1"/>
    <row r="7307" ht="12" customHeight="1"/>
    <row r="7308" ht="12" customHeight="1"/>
    <row r="7309" ht="12" customHeight="1"/>
    <row r="7310" ht="12" customHeight="1"/>
    <row r="7311" ht="12" customHeight="1"/>
    <row r="7312" ht="12" customHeight="1"/>
    <row r="7313" ht="12" customHeight="1"/>
    <row r="7314" ht="12" customHeight="1"/>
    <row r="7315" ht="12" customHeight="1"/>
    <row r="7316" ht="12" customHeight="1"/>
    <row r="7317" ht="12" customHeight="1"/>
    <row r="7318" ht="12" customHeight="1"/>
    <row r="7319" ht="12" customHeight="1"/>
    <row r="7320" ht="12" customHeight="1"/>
    <row r="7321" ht="12" customHeight="1"/>
    <row r="7322" ht="12" customHeight="1"/>
    <row r="7323" ht="12" customHeight="1"/>
    <row r="7324" ht="12" customHeight="1"/>
    <row r="7325" ht="12" customHeight="1"/>
    <row r="7326" ht="12" customHeight="1"/>
    <row r="7327" ht="12" customHeight="1"/>
    <row r="7328" ht="12" customHeight="1"/>
    <row r="7329" ht="12" customHeight="1"/>
    <row r="7330" ht="12" customHeight="1"/>
    <row r="7331" ht="12" customHeight="1"/>
    <row r="7332" ht="12" customHeight="1"/>
    <row r="7333" ht="12" customHeight="1"/>
    <row r="7334" ht="12" customHeight="1"/>
    <row r="7335" ht="12" customHeight="1"/>
    <row r="7336" ht="12" customHeight="1"/>
    <row r="7337" ht="12" customHeight="1"/>
    <row r="7338" ht="12" customHeight="1"/>
    <row r="7339" ht="12" customHeight="1"/>
    <row r="7340" ht="12" customHeight="1"/>
    <row r="7341" ht="12" customHeight="1"/>
    <row r="7342" ht="12" customHeight="1"/>
    <row r="7343" ht="12" customHeight="1"/>
    <row r="7344" ht="12" customHeight="1"/>
    <row r="7345" ht="12" customHeight="1"/>
    <row r="7346" ht="12" customHeight="1"/>
    <row r="7347" ht="12" customHeight="1"/>
    <row r="7348" ht="12" customHeight="1"/>
    <row r="7349" ht="12" customHeight="1"/>
    <row r="7350" ht="12" customHeight="1"/>
    <row r="7351" ht="12" customHeight="1"/>
    <row r="7352" ht="12" customHeight="1"/>
    <row r="7353" ht="12" customHeight="1"/>
    <row r="7354" ht="12" customHeight="1"/>
    <row r="7355" ht="12" customHeight="1"/>
    <row r="7356" ht="12" customHeight="1"/>
    <row r="7357" ht="12" customHeight="1"/>
    <row r="7358" ht="12" customHeight="1"/>
    <row r="7359" ht="12" customHeight="1"/>
    <row r="7360" ht="12" customHeight="1"/>
    <row r="7361" ht="12" customHeight="1"/>
    <row r="7362" ht="12" customHeight="1"/>
    <row r="7363" ht="12" customHeight="1"/>
    <row r="7364" ht="12" customHeight="1"/>
    <row r="7365" ht="12" customHeight="1"/>
    <row r="7366" ht="12" customHeight="1"/>
    <row r="7367" ht="12" customHeight="1"/>
    <row r="7368" ht="12" customHeight="1"/>
    <row r="7369" ht="12" customHeight="1"/>
    <row r="7370" ht="12" customHeight="1"/>
    <row r="7371" ht="12" customHeight="1"/>
    <row r="7372" ht="12" customHeight="1"/>
    <row r="7373" ht="12" customHeight="1"/>
    <row r="7374" ht="12" customHeight="1"/>
    <row r="7375" ht="12" customHeight="1"/>
    <row r="7376" ht="12" customHeight="1"/>
    <row r="7377" ht="12" customHeight="1"/>
    <row r="7378" ht="12" customHeight="1"/>
    <row r="7379" ht="12" customHeight="1"/>
    <row r="7380" ht="12" customHeight="1"/>
    <row r="7381" ht="12" customHeight="1"/>
    <row r="7382" ht="12" customHeight="1"/>
    <row r="7383" ht="12" customHeight="1"/>
    <row r="7384" ht="12" customHeight="1"/>
    <row r="7385" ht="12" customHeight="1"/>
    <row r="7386" ht="12" customHeight="1"/>
    <row r="7387" ht="12" customHeight="1"/>
    <row r="7388" ht="12" customHeight="1"/>
    <row r="7389" ht="12" customHeight="1"/>
    <row r="7390" ht="12" customHeight="1"/>
    <row r="7391" ht="12" customHeight="1"/>
    <row r="7392" ht="12" customHeight="1"/>
    <row r="7393" ht="12" customHeight="1"/>
    <row r="7394" ht="12" customHeight="1"/>
    <row r="7395" ht="12" customHeight="1"/>
    <row r="7396" ht="12" customHeight="1"/>
    <row r="7397" ht="12" customHeight="1"/>
    <row r="7398" ht="12" customHeight="1"/>
    <row r="7399" ht="12" customHeight="1"/>
    <row r="7400" ht="12" customHeight="1"/>
    <row r="7401" ht="12" customHeight="1"/>
    <row r="7402" ht="12" customHeight="1"/>
    <row r="7403" ht="12" customHeight="1"/>
    <row r="7404" ht="12" customHeight="1"/>
    <row r="7405" ht="12" customHeight="1"/>
    <row r="7406" ht="12" customHeight="1"/>
    <row r="7407" ht="12" customHeight="1"/>
    <row r="7408" ht="12" customHeight="1"/>
    <row r="7409" ht="12" customHeight="1"/>
    <row r="7410" ht="12" customHeight="1"/>
    <row r="7411" ht="12" customHeight="1"/>
    <row r="7412" ht="12" customHeight="1"/>
    <row r="7413" ht="12" customHeight="1"/>
    <row r="7414" ht="12" customHeight="1"/>
    <row r="7415" ht="12" customHeight="1"/>
    <row r="7416" ht="12" customHeight="1"/>
    <row r="7417" ht="12" customHeight="1"/>
    <row r="7418" ht="12" customHeight="1"/>
    <row r="7419" ht="12" customHeight="1"/>
    <row r="7420" ht="12" customHeight="1"/>
    <row r="7421" ht="12" customHeight="1"/>
    <row r="7422" ht="12" customHeight="1"/>
    <row r="7423" ht="12" customHeight="1"/>
    <row r="7424" ht="12" customHeight="1"/>
    <row r="7425" ht="12" customHeight="1"/>
    <row r="7426" ht="12" customHeight="1"/>
    <row r="7427" ht="12" customHeight="1"/>
    <row r="7428" ht="12" customHeight="1"/>
    <row r="7429" ht="12" customHeight="1"/>
    <row r="7430" ht="12" customHeight="1"/>
    <row r="7431" ht="12" customHeight="1"/>
    <row r="7432" ht="12" customHeight="1"/>
    <row r="7433" ht="12" customHeight="1"/>
    <row r="7434" ht="12" customHeight="1"/>
    <row r="7435" ht="12" customHeight="1"/>
    <row r="7436" ht="12" customHeight="1"/>
    <row r="7437" ht="12" customHeight="1"/>
    <row r="7438" ht="12" customHeight="1"/>
    <row r="7439" ht="12" customHeight="1"/>
    <row r="7440" ht="12" customHeight="1"/>
    <row r="7441" ht="12" customHeight="1"/>
    <row r="7442" ht="12" customHeight="1"/>
    <row r="7443" ht="12" customHeight="1"/>
    <row r="7444" ht="12" customHeight="1"/>
    <row r="7445" ht="12" customHeight="1"/>
    <row r="7446" ht="12" customHeight="1"/>
    <row r="7447" ht="12" customHeight="1"/>
    <row r="7448" ht="12" customHeight="1"/>
    <row r="7449" ht="12" customHeight="1"/>
    <row r="7450" ht="12" customHeight="1"/>
    <row r="7451" ht="12" customHeight="1"/>
    <row r="7452" ht="12" customHeight="1"/>
    <row r="7453" ht="12" customHeight="1"/>
    <row r="7454" ht="12" customHeight="1"/>
    <row r="7455" ht="12" customHeight="1"/>
    <row r="7456" ht="12" customHeight="1"/>
    <row r="7457" ht="12" customHeight="1"/>
    <row r="7458" ht="12" customHeight="1"/>
    <row r="7459" ht="12" customHeight="1"/>
    <row r="7460" ht="12" customHeight="1"/>
    <row r="7461" ht="12" customHeight="1"/>
    <row r="7462" ht="12" customHeight="1"/>
    <row r="7463" ht="12" customHeight="1"/>
    <row r="7464" ht="12" customHeight="1"/>
    <row r="7465" ht="12" customHeight="1"/>
    <row r="7466" ht="12" customHeight="1"/>
    <row r="7467" ht="12" customHeight="1"/>
    <row r="7468" ht="12" customHeight="1"/>
    <row r="7469" ht="12" customHeight="1"/>
    <row r="7470" ht="12" customHeight="1"/>
    <row r="7471" ht="12" customHeight="1"/>
    <row r="7472" ht="12" customHeight="1"/>
    <row r="7473" ht="12" customHeight="1"/>
    <row r="7474" ht="12" customHeight="1"/>
    <row r="7475" ht="12" customHeight="1"/>
    <row r="7476" ht="12" customHeight="1"/>
    <row r="7477" ht="12" customHeight="1"/>
    <row r="7478" ht="12" customHeight="1"/>
    <row r="7479" ht="12" customHeight="1"/>
    <row r="7480" ht="12" customHeight="1"/>
    <row r="7481" ht="12" customHeight="1"/>
    <row r="7482" ht="12" customHeight="1"/>
    <row r="7483" ht="12" customHeight="1"/>
    <row r="7484" ht="12" customHeight="1"/>
    <row r="7485" ht="12" customHeight="1"/>
    <row r="7486" ht="12" customHeight="1"/>
    <row r="7487" ht="12" customHeight="1"/>
    <row r="7488" ht="12" customHeight="1"/>
    <row r="7489" ht="12" customHeight="1"/>
    <row r="7490" ht="12" customHeight="1"/>
    <row r="7491" ht="12" customHeight="1"/>
    <row r="7492" ht="12" customHeight="1"/>
    <row r="7493" ht="12" customHeight="1"/>
    <row r="7494" ht="12" customHeight="1"/>
    <row r="7495" ht="12" customHeight="1"/>
    <row r="7496" ht="12" customHeight="1"/>
    <row r="7497" ht="12" customHeight="1"/>
    <row r="7498" ht="12" customHeight="1"/>
    <row r="7499" ht="12" customHeight="1"/>
    <row r="7500" ht="12" customHeight="1"/>
    <row r="7501" ht="12" customHeight="1"/>
    <row r="7502" ht="12" customHeight="1"/>
    <row r="7503" ht="12" customHeight="1"/>
    <row r="7504" ht="12" customHeight="1"/>
    <row r="7505" ht="12" customHeight="1"/>
    <row r="7506" ht="12" customHeight="1"/>
    <row r="7507" ht="12" customHeight="1"/>
    <row r="7508" ht="12" customHeight="1"/>
    <row r="7509" ht="12" customHeight="1"/>
    <row r="7510" ht="12" customHeight="1"/>
    <row r="7511" ht="12" customHeight="1"/>
    <row r="7512" ht="12" customHeight="1"/>
    <row r="7513" ht="12" customHeight="1"/>
    <row r="7514" ht="12" customHeight="1"/>
    <row r="7515" ht="12" customHeight="1"/>
    <row r="7516" ht="12" customHeight="1"/>
    <row r="7517" ht="12" customHeight="1"/>
    <row r="7518" ht="12" customHeight="1"/>
    <row r="7519" ht="12" customHeight="1"/>
    <row r="7520" ht="12" customHeight="1"/>
    <row r="7521" ht="12" customHeight="1"/>
    <row r="7522" ht="12" customHeight="1"/>
    <row r="7523" ht="12" customHeight="1"/>
    <row r="7524" ht="12" customHeight="1"/>
    <row r="7525" ht="12" customHeight="1"/>
    <row r="7526" ht="12" customHeight="1"/>
    <row r="7527" ht="12" customHeight="1"/>
    <row r="7528" ht="12" customHeight="1"/>
    <row r="7529" ht="12" customHeight="1"/>
    <row r="7530" ht="12" customHeight="1"/>
    <row r="7531" ht="12" customHeight="1"/>
    <row r="7532" ht="12" customHeight="1"/>
    <row r="7533" ht="12" customHeight="1"/>
    <row r="7534" ht="12" customHeight="1"/>
    <row r="7535" ht="12" customHeight="1"/>
    <row r="7536" ht="12" customHeight="1"/>
    <row r="7537" ht="12" customHeight="1"/>
    <row r="7538" ht="12" customHeight="1"/>
    <row r="7539" ht="12" customHeight="1"/>
    <row r="7540" ht="12" customHeight="1"/>
    <row r="7541" ht="12" customHeight="1"/>
    <row r="7542" ht="12" customHeight="1"/>
    <row r="7543" ht="12" customHeight="1"/>
    <row r="7544" ht="12" customHeight="1"/>
    <row r="7545" ht="12" customHeight="1"/>
    <row r="7546" ht="12" customHeight="1"/>
    <row r="7547" ht="12" customHeight="1"/>
    <row r="7548" ht="12" customHeight="1"/>
    <row r="7549" ht="12" customHeight="1"/>
    <row r="7550" ht="12" customHeight="1"/>
    <row r="7551" ht="12" customHeight="1"/>
    <row r="7552" ht="12" customHeight="1"/>
    <row r="7553" ht="12" customHeight="1"/>
    <row r="7554" ht="12" customHeight="1"/>
    <row r="7555" ht="12" customHeight="1"/>
    <row r="7556" ht="12" customHeight="1"/>
    <row r="7557" ht="12" customHeight="1"/>
    <row r="7558" ht="12" customHeight="1"/>
    <row r="7559" ht="12" customHeight="1"/>
    <row r="7560" ht="12" customHeight="1"/>
    <row r="7561" ht="12" customHeight="1"/>
    <row r="7562" ht="12" customHeight="1"/>
    <row r="7563" ht="12" customHeight="1"/>
    <row r="7564" ht="12" customHeight="1"/>
    <row r="7565" ht="12" customHeight="1"/>
    <row r="7566" ht="12" customHeight="1"/>
    <row r="7567" ht="12" customHeight="1"/>
    <row r="7568" ht="12" customHeight="1"/>
    <row r="7569" ht="12" customHeight="1"/>
    <row r="7570" ht="12" customHeight="1"/>
    <row r="7571" ht="12" customHeight="1"/>
    <row r="7572" ht="12" customHeight="1"/>
    <row r="7573" ht="12" customHeight="1"/>
    <row r="7574" ht="12" customHeight="1"/>
    <row r="7575" ht="12" customHeight="1"/>
    <row r="7576" ht="12" customHeight="1"/>
    <row r="7577" ht="12" customHeight="1"/>
    <row r="7578" ht="12" customHeight="1"/>
    <row r="7579" ht="12" customHeight="1"/>
    <row r="7580" ht="12" customHeight="1"/>
    <row r="7581" ht="12" customHeight="1"/>
    <row r="7582" ht="12" customHeight="1"/>
    <row r="7583" ht="12" customHeight="1"/>
    <row r="7584" ht="12" customHeight="1"/>
    <row r="7585" ht="12" customHeight="1"/>
    <row r="7586" ht="12" customHeight="1"/>
    <row r="7587" ht="12" customHeight="1"/>
    <row r="7588" ht="12" customHeight="1"/>
    <row r="7589" ht="12" customHeight="1"/>
    <row r="7590" ht="12" customHeight="1"/>
    <row r="7591" ht="12" customHeight="1"/>
    <row r="7592" ht="12" customHeight="1"/>
    <row r="7593" ht="12" customHeight="1"/>
    <row r="7594" ht="12" customHeight="1"/>
    <row r="7595" ht="12" customHeight="1"/>
    <row r="7596" ht="12" customHeight="1"/>
    <row r="7597" ht="12" customHeight="1"/>
    <row r="7598" ht="12" customHeight="1"/>
    <row r="7599" ht="12" customHeight="1"/>
    <row r="7600" ht="12" customHeight="1"/>
    <row r="7601" ht="12" customHeight="1"/>
    <row r="7602" ht="12" customHeight="1"/>
    <row r="7603" ht="12" customHeight="1"/>
    <row r="7604" ht="12" customHeight="1"/>
    <row r="7605" ht="12" customHeight="1"/>
    <row r="7606" ht="12" customHeight="1"/>
    <row r="7607" ht="12" customHeight="1"/>
    <row r="7608" ht="12" customHeight="1"/>
    <row r="7609" ht="12" customHeight="1"/>
    <row r="7610" ht="12" customHeight="1"/>
    <row r="7611" ht="12" customHeight="1"/>
    <row r="7612" ht="12" customHeight="1"/>
    <row r="7613" ht="12" customHeight="1"/>
    <row r="7614" ht="12" customHeight="1"/>
    <row r="7615" ht="12" customHeight="1"/>
    <row r="7616" ht="12" customHeight="1"/>
    <row r="7617" ht="12" customHeight="1"/>
    <row r="7618" ht="12" customHeight="1"/>
    <row r="7619" ht="12" customHeight="1"/>
    <row r="7620" ht="12" customHeight="1"/>
    <row r="7621" ht="12" customHeight="1"/>
    <row r="7622" ht="12" customHeight="1"/>
    <row r="7623" ht="12" customHeight="1"/>
    <row r="7624" ht="12" customHeight="1"/>
    <row r="7625" ht="12" customHeight="1"/>
    <row r="7626" ht="12" customHeight="1"/>
    <row r="7627" ht="12" customHeight="1"/>
    <row r="7628" ht="12" customHeight="1"/>
    <row r="7629" ht="12" customHeight="1"/>
    <row r="7630" ht="12" customHeight="1"/>
    <row r="7631" ht="12" customHeight="1"/>
    <row r="7632" ht="12" customHeight="1"/>
    <row r="7633" ht="12" customHeight="1"/>
    <row r="7634" ht="12" customHeight="1"/>
    <row r="7635" ht="12" customHeight="1"/>
    <row r="7636" ht="12" customHeight="1"/>
    <row r="7637" ht="12" customHeight="1"/>
    <row r="7638" ht="12" customHeight="1"/>
    <row r="7639" ht="12" customHeight="1"/>
    <row r="7640" ht="12" customHeight="1"/>
    <row r="7641" ht="12" customHeight="1"/>
    <row r="7642" ht="12" customHeight="1"/>
    <row r="7643" ht="12" customHeight="1"/>
    <row r="7644" ht="12" customHeight="1"/>
    <row r="7645" ht="12" customHeight="1"/>
    <row r="7646" ht="12" customHeight="1"/>
    <row r="7647" ht="12" customHeight="1"/>
    <row r="7648" ht="12" customHeight="1"/>
    <row r="7649" ht="12" customHeight="1"/>
    <row r="7650" ht="12" customHeight="1"/>
    <row r="7651" ht="12" customHeight="1"/>
    <row r="7652" ht="12" customHeight="1"/>
    <row r="7653" ht="12" customHeight="1"/>
    <row r="7654" ht="12" customHeight="1"/>
    <row r="7655" ht="12" customHeight="1"/>
    <row r="7656" ht="12" customHeight="1"/>
    <row r="7657" ht="12" customHeight="1"/>
    <row r="7658" ht="12" customHeight="1"/>
    <row r="7659" ht="12" customHeight="1"/>
    <row r="7660" ht="12" customHeight="1"/>
    <row r="7661" ht="12" customHeight="1"/>
    <row r="7662" ht="12" customHeight="1"/>
    <row r="7663" ht="12" customHeight="1"/>
    <row r="7664" ht="12" customHeight="1"/>
    <row r="7665" ht="12" customHeight="1"/>
    <row r="7666" ht="12" customHeight="1"/>
    <row r="7667" ht="12" customHeight="1"/>
    <row r="7668" ht="12" customHeight="1"/>
    <row r="7669" ht="12" customHeight="1"/>
    <row r="7670" ht="12" customHeight="1"/>
    <row r="7671" ht="12" customHeight="1"/>
    <row r="7672" ht="12" customHeight="1"/>
    <row r="7673" ht="12" customHeight="1"/>
    <row r="7674" ht="12" customHeight="1"/>
    <row r="7675" ht="12" customHeight="1"/>
    <row r="7676" ht="12" customHeight="1"/>
    <row r="7677" ht="12" customHeight="1"/>
    <row r="7678" ht="12" customHeight="1"/>
    <row r="7679" ht="12" customHeight="1"/>
    <row r="7680" ht="12" customHeight="1"/>
    <row r="7681" ht="12" customHeight="1"/>
    <row r="7682" ht="12" customHeight="1"/>
    <row r="7683" ht="12" customHeight="1"/>
    <row r="7684" ht="12" customHeight="1"/>
    <row r="7685" ht="12" customHeight="1"/>
    <row r="7686" ht="12" customHeight="1"/>
    <row r="7687" ht="12" customHeight="1"/>
    <row r="7688" ht="12" customHeight="1"/>
    <row r="7689" ht="12" customHeight="1"/>
    <row r="7690" ht="12" customHeight="1"/>
    <row r="7691" ht="12" customHeight="1"/>
    <row r="7692" ht="12" customHeight="1"/>
    <row r="7693" ht="12" customHeight="1"/>
    <row r="7694" ht="12" customHeight="1"/>
    <row r="7695" ht="12" customHeight="1"/>
    <row r="7696" ht="12" customHeight="1"/>
    <row r="7697" ht="12" customHeight="1"/>
    <row r="7698" ht="12" customHeight="1"/>
    <row r="7699" ht="12" customHeight="1"/>
    <row r="7700" ht="12" customHeight="1"/>
    <row r="7701" ht="12" customHeight="1"/>
    <row r="7702" ht="12" customHeight="1"/>
    <row r="7703" ht="12" customHeight="1"/>
    <row r="7704" ht="12" customHeight="1"/>
    <row r="7705" ht="12" customHeight="1"/>
    <row r="7706" ht="12" customHeight="1"/>
    <row r="7707" ht="12" customHeight="1"/>
    <row r="7708" ht="12" customHeight="1"/>
    <row r="7709" ht="12" customHeight="1"/>
    <row r="7710" ht="12" customHeight="1"/>
    <row r="7711" ht="12" customHeight="1"/>
    <row r="7712" ht="12" customHeight="1"/>
    <row r="7713" ht="12" customHeight="1"/>
    <row r="7714" ht="12" customHeight="1"/>
    <row r="7715" ht="12" customHeight="1"/>
    <row r="7716" ht="12" customHeight="1"/>
    <row r="7717" ht="12" customHeight="1"/>
    <row r="7718" ht="12" customHeight="1"/>
    <row r="7719" ht="12" customHeight="1"/>
    <row r="7720" ht="12" customHeight="1"/>
    <row r="7721" ht="12" customHeight="1"/>
    <row r="7722" ht="12" customHeight="1"/>
    <row r="7723" ht="12" customHeight="1"/>
    <row r="7724" ht="12" customHeight="1"/>
    <row r="7725" ht="12" customHeight="1"/>
    <row r="7726" ht="12" customHeight="1"/>
    <row r="7727" ht="12" customHeight="1"/>
    <row r="7728" ht="12" customHeight="1"/>
    <row r="7729" ht="12" customHeight="1"/>
    <row r="7730" ht="12" customHeight="1"/>
    <row r="7731" ht="12" customHeight="1"/>
    <row r="7732" ht="12" customHeight="1"/>
    <row r="7733" ht="12" customHeight="1"/>
    <row r="7734" ht="12" customHeight="1"/>
    <row r="7735" ht="12" customHeight="1"/>
    <row r="7736" ht="12" customHeight="1"/>
    <row r="7737" ht="12" customHeight="1"/>
    <row r="7738" ht="12" customHeight="1"/>
    <row r="7739" ht="12" customHeight="1"/>
    <row r="7740" ht="12" customHeight="1"/>
    <row r="7741" ht="12" customHeight="1"/>
    <row r="7742" ht="12" customHeight="1"/>
    <row r="7743" ht="12" customHeight="1"/>
    <row r="7744" ht="12" customHeight="1"/>
    <row r="7745" ht="12" customHeight="1"/>
    <row r="7746" ht="12" customHeight="1"/>
    <row r="7747" ht="12" customHeight="1"/>
    <row r="7748" ht="12" customHeight="1"/>
    <row r="7749" ht="12" customHeight="1"/>
    <row r="7750" ht="12" customHeight="1"/>
    <row r="7751" ht="12" customHeight="1"/>
    <row r="7752" ht="12" customHeight="1"/>
    <row r="7753" ht="12" customHeight="1"/>
    <row r="7754" ht="12" customHeight="1"/>
    <row r="7755" ht="12" customHeight="1"/>
    <row r="7756" ht="12" customHeight="1"/>
    <row r="7757" ht="12" customHeight="1"/>
    <row r="7758" ht="12" customHeight="1"/>
    <row r="7759" ht="12" customHeight="1"/>
    <row r="7760" ht="12" customHeight="1"/>
    <row r="7761" ht="12" customHeight="1"/>
    <row r="7762" ht="12" customHeight="1"/>
    <row r="7763" ht="12" customHeight="1"/>
    <row r="7764" ht="12" customHeight="1"/>
    <row r="7765" ht="12" customHeight="1"/>
    <row r="7766" ht="12" customHeight="1"/>
    <row r="7767" ht="12" customHeight="1"/>
    <row r="7768" ht="12" customHeight="1"/>
    <row r="7769" ht="12" customHeight="1"/>
    <row r="7770" ht="12" customHeight="1"/>
    <row r="7771" ht="12" customHeight="1"/>
    <row r="7772" ht="12" customHeight="1"/>
    <row r="7773" ht="12" customHeight="1"/>
    <row r="7774" ht="12" customHeight="1"/>
    <row r="7775" ht="12" customHeight="1"/>
    <row r="7776" ht="12" customHeight="1"/>
    <row r="7777" ht="12" customHeight="1"/>
    <row r="7778" ht="12" customHeight="1"/>
    <row r="7779" ht="12" customHeight="1"/>
    <row r="7780" ht="12" customHeight="1"/>
    <row r="7781" ht="12" customHeight="1"/>
    <row r="7782" ht="12" customHeight="1"/>
    <row r="7783" ht="12" customHeight="1"/>
    <row r="7784" ht="12" customHeight="1"/>
    <row r="7785" ht="12" customHeight="1"/>
    <row r="7786" ht="12" customHeight="1"/>
    <row r="7787" ht="12" customHeight="1"/>
    <row r="7788" ht="12" customHeight="1"/>
    <row r="7789" ht="12" customHeight="1"/>
    <row r="7790" ht="12" customHeight="1"/>
    <row r="7791" ht="12" customHeight="1"/>
    <row r="7792" ht="12" customHeight="1"/>
    <row r="7793" ht="12" customHeight="1"/>
    <row r="7794" ht="12" customHeight="1"/>
    <row r="7795" ht="12" customHeight="1"/>
    <row r="7796" ht="12" customHeight="1"/>
    <row r="7797" ht="12" customHeight="1"/>
    <row r="7798" ht="12" customHeight="1"/>
    <row r="7799" ht="12" customHeight="1"/>
    <row r="7800" ht="12" customHeight="1"/>
    <row r="7801" ht="12" customHeight="1"/>
    <row r="7802" ht="12" customHeight="1"/>
    <row r="7803" ht="12" customHeight="1"/>
    <row r="7804" ht="12" customHeight="1"/>
    <row r="7805" ht="12" customHeight="1"/>
    <row r="7806" ht="12" customHeight="1"/>
    <row r="7807" ht="12" customHeight="1"/>
    <row r="7808" ht="12" customHeight="1"/>
    <row r="7809" ht="12" customHeight="1"/>
    <row r="7810" ht="12" customHeight="1"/>
    <row r="7811" ht="12" customHeight="1"/>
    <row r="7812" ht="12" customHeight="1"/>
    <row r="7813" ht="12" customHeight="1"/>
    <row r="7814" ht="12" customHeight="1"/>
    <row r="7815" ht="12" customHeight="1"/>
    <row r="7816" ht="12" customHeight="1"/>
    <row r="7817" ht="12" customHeight="1"/>
    <row r="7818" ht="12" customHeight="1"/>
    <row r="7819" ht="12" customHeight="1"/>
    <row r="7820" ht="12" customHeight="1"/>
    <row r="7821" ht="12" customHeight="1"/>
    <row r="7822" ht="12" customHeight="1"/>
    <row r="7823" ht="12" customHeight="1"/>
    <row r="7824" ht="12" customHeight="1"/>
    <row r="7825" ht="12" customHeight="1"/>
    <row r="7826" ht="12" customHeight="1"/>
    <row r="7827" ht="12" customHeight="1"/>
    <row r="7828" ht="12" customHeight="1"/>
    <row r="7829" ht="12" customHeight="1"/>
    <row r="7830" ht="12" customHeight="1"/>
    <row r="7831" ht="12" customHeight="1"/>
    <row r="7832" ht="12" customHeight="1"/>
    <row r="7833" ht="12" customHeight="1"/>
    <row r="7834" ht="12" customHeight="1"/>
    <row r="7835" ht="12" customHeight="1"/>
    <row r="7836" ht="12" customHeight="1"/>
    <row r="7837" ht="12" customHeight="1"/>
    <row r="7838" ht="12" customHeight="1"/>
    <row r="7839" ht="12" customHeight="1"/>
    <row r="7840" ht="12" customHeight="1"/>
    <row r="7841" ht="12" customHeight="1"/>
    <row r="7842" ht="12" customHeight="1"/>
    <row r="7843" ht="12" customHeight="1"/>
    <row r="7844" ht="12" customHeight="1"/>
    <row r="7845" ht="12" customHeight="1"/>
    <row r="7846" ht="12" customHeight="1"/>
    <row r="7847" ht="12" customHeight="1"/>
    <row r="7848" ht="12" customHeight="1"/>
    <row r="7849" ht="12" customHeight="1"/>
    <row r="7850" ht="12" customHeight="1"/>
    <row r="7851" ht="12" customHeight="1"/>
    <row r="7852" ht="12" customHeight="1"/>
    <row r="7853" ht="12" customHeight="1"/>
    <row r="7854" ht="12" customHeight="1"/>
    <row r="7855" ht="12" customHeight="1"/>
    <row r="7856" ht="12" customHeight="1"/>
    <row r="7857" ht="12" customHeight="1"/>
    <row r="7858" ht="12" customHeight="1"/>
    <row r="7859" ht="12" customHeight="1"/>
    <row r="7860" ht="12" customHeight="1"/>
    <row r="7861" ht="12" customHeight="1"/>
    <row r="7862" ht="12" customHeight="1"/>
    <row r="7863" ht="12" customHeight="1"/>
    <row r="7864" ht="12" customHeight="1"/>
    <row r="7865" ht="12" customHeight="1"/>
    <row r="7866" ht="12" customHeight="1"/>
    <row r="7867" ht="12" customHeight="1"/>
    <row r="7868" ht="12" customHeight="1"/>
    <row r="7869" ht="12" customHeight="1"/>
    <row r="7870" ht="12" customHeight="1"/>
    <row r="7871" ht="12" customHeight="1"/>
    <row r="7872" ht="12" customHeight="1"/>
    <row r="7873" ht="12" customHeight="1"/>
    <row r="7874" ht="12" customHeight="1"/>
    <row r="7875" ht="12" customHeight="1"/>
    <row r="7876" ht="12" customHeight="1"/>
    <row r="7877" ht="12" customHeight="1"/>
    <row r="7878" ht="12" customHeight="1"/>
    <row r="7879" ht="12" customHeight="1"/>
    <row r="7880" ht="12" customHeight="1"/>
    <row r="7881" ht="12" customHeight="1"/>
    <row r="7882" ht="12" customHeight="1"/>
    <row r="7883" ht="12" customHeight="1"/>
    <row r="7884" ht="12" customHeight="1"/>
    <row r="7885" ht="12" customHeight="1"/>
    <row r="7886" ht="12" customHeight="1"/>
    <row r="7887" ht="12" customHeight="1"/>
    <row r="7888" ht="12" customHeight="1"/>
    <row r="7889" ht="12" customHeight="1"/>
    <row r="7890" ht="12" customHeight="1"/>
    <row r="7891" ht="12" customHeight="1"/>
    <row r="7892" ht="12" customHeight="1"/>
    <row r="7893" ht="12" customHeight="1"/>
    <row r="7894" ht="12" customHeight="1"/>
    <row r="7895" ht="12" customHeight="1"/>
    <row r="7896" ht="12" customHeight="1"/>
    <row r="7897" ht="12" customHeight="1"/>
    <row r="7898" ht="12" customHeight="1"/>
    <row r="7899" ht="12" customHeight="1"/>
    <row r="7900" ht="12" customHeight="1"/>
    <row r="7901" ht="12" customHeight="1"/>
    <row r="7902" ht="12" customHeight="1"/>
    <row r="7903" ht="12" customHeight="1"/>
    <row r="7904" ht="12" customHeight="1"/>
    <row r="7905" ht="12" customHeight="1"/>
    <row r="7906" ht="12" customHeight="1"/>
    <row r="7907" ht="12" customHeight="1"/>
    <row r="7908" ht="12" customHeight="1"/>
    <row r="7909" ht="12" customHeight="1"/>
    <row r="7910" ht="12" customHeight="1"/>
    <row r="7911" ht="12" customHeight="1"/>
    <row r="7912" ht="12" customHeight="1"/>
    <row r="7913" ht="12" customHeight="1"/>
    <row r="7914" ht="12" customHeight="1"/>
    <row r="7915" ht="12" customHeight="1"/>
    <row r="7916" ht="12" customHeight="1"/>
    <row r="7917" ht="12" customHeight="1"/>
    <row r="7918" ht="12" customHeight="1"/>
    <row r="7919" ht="12" customHeight="1"/>
    <row r="7920" ht="12" customHeight="1"/>
    <row r="7921" ht="12" customHeight="1"/>
    <row r="7922" ht="12" customHeight="1"/>
    <row r="7923" ht="12" customHeight="1"/>
    <row r="7924" ht="12" customHeight="1"/>
    <row r="7925" ht="12" customHeight="1"/>
    <row r="7926" ht="12" customHeight="1"/>
    <row r="7927" ht="12" customHeight="1"/>
    <row r="7928" ht="12" customHeight="1"/>
    <row r="7929" ht="12" customHeight="1"/>
    <row r="7930" ht="12" customHeight="1"/>
    <row r="7931" ht="12" customHeight="1"/>
    <row r="7932" ht="12" customHeight="1"/>
    <row r="7933" ht="12" customHeight="1"/>
    <row r="7934" ht="12" customHeight="1"/>
    <row r="7935" ht="12" customHeight="1"/>
    <row r="7936" ht="12" customHeight="1"/>
    <row r="7937" ht="12" customHeight="1"/>
    <row r="7938" ht="12" customHeight="1"/>
    <row r="7939" ht="12" customHeight="1"/>
    <row r="7940" ht="12" customHeight="1"/>
    <row r="7941" ht="12" customHeight="1"/>
    <row r="7942" ht="12" customHeight="1"/>
    <row r="7943" ht="12" customHeight="1"/>
    <row r="7944" ht="12" customHeight="1"/>
    <row r="7945" ht="12" customHeight="1"/>
    <row r="7946" ht="12" customHeight="1"/>
    <row r="7947" ht="12" customHeight="1"/>
    <row r="7948" ht="12" customHeight="1"/>
    <row r="7949" ht="12" customHeight="1"/>
    <row r="7950" ht="12" customHeight="1"/>
    <row r="7951" ht="12" customHeight="1"/>
    <row r="7952" ht="12" customHeight="1"/>
    <row r="7953" ht="12" customHeight="1"/>
    <row r="7954" ht="12" customHeight="1"/>
    <row r="7955" ht="12" customHeight="1"/>
    <row r="7956" ht="12" customHeight="1"/>
    <row r="7957" ht="12" customHeight="1"/>
    <row r="7958" ht="12" customHeight="1"/>
    <row r="7959" ht="12" customHeight="1"/>
    <row r="7960" ht="12" customHeight="1"/>
    <row r="7961" ht="12" customHeight="1"/>
    <row r="7962" ht="12" customHeight="1"/>
    <row r="7963" ht="12" customHeight="1"/>
    <row r="7964" ht="12" customHeight="1"/>
    <row r="7965" ht="12" customHeight="1"/>
    <row r="7966" ht="12" customHeight="1"/>
    <row r="7967" ht="12" customHeight="1"/>
    <row r="7968" ht="12" customHeight="1"/>
    <row r="7969" ht="12" customHeight="1"/>
    <row r="7970" ht="12" customHeight="1"/>
    <row r="7971" ht="12" customHeight="1"/>
    <row r="7972" ht="12" customHeight="1"/>
    <row r="7973" ht="12" customHeight="1"/>
    <row r="7974" ht="12" customHeight="1"/>
    <row r="7975" ht="12" customHeight="1"/>
    <row r="7976" ht="12" customHeight="1"/>
    <row r="7977" ht="12" customHeight="1"/>
    <row r="7978" ht="12" customHeight="1"/>
    <row r="7979" ht="12" customHeight="1"/>
    <row r="7980" ht="12" customHeight="1"/>
    <row r="7981" ht="12" customHeight="1"/>
    <row r="7982" ht="12" customHeight="1"/>
    <row r="7983" ht="12" customHeight="1"/>
    <row r="7984" ht="12" customHeight="1"/>
    <row r="7985" ht="12" customHeight="1"/>
    <row r="7986" ht="12" customHeight="1"/>
    <row r="7987" ht="12" customHeight="1"/>
    <row r="7988" ht="12" customHeight="1"/>
    <row r="7989" ht="12" customHeight="1"/>
    <row r="7990" ht="12" customHeight="1"/>
    <row r="7991" ht="12" customHeight="1"/>
    <row r="7992" ht="12" customHeight="1"/>
    <row r="7993" ht="12" customHeight="1"/>
    <row r="7994" ht="12" customHeight="1"/>
    <row r="7995" ht="12" customHeight="1"/>
    <row r="7996" ht="12" customHeight="1"/>
    <row r="7997" ht="12" customHeight="1"/>
    <row r="7998" ht="12" customHeight="1"/>
    <row r="7999" ht="12" customHeight="1"/>
    <row r="8000" ht="12" customHeight="1"/>
    <row r="8001" ht="12" customHeight="1"/>
    <row r="8002" ht="12" customHeight="1"/>
    <row r="8003" ht="12" customHeight="1"/>
    <row r="8004" ht="12" customHeight="1"/>
    <row r="8005" ht="12" customHeight="1"/>
    <row r="8006" ht="12" customHeight="1"/>
    <row r="8007" ht="12" customHeight="1"/>
    <row r="8008" ht="12" customHeight="1"/>
    <row r="8009" ht="12" customHeight="1"/>
    <row r="8010" ht="12" customHeight="1"/>
    <row r="8011" ht="12" customHeight="1"/>
    <row r="8012" ht="12" customHeight="1"/>
    <row r="8013" ht="12" customHeight="1"/>
    <row r="8014" ht="12" customHeight="1"/>
    <row r="8015" ht="12" customHeight="1"/>
    <row r="8016" ht="12" customHeight="1"/>
    <row r="8017" ht="12" customHeight="1"/>
    <row r="8018" ht="12" customHeight="1"/>
    <row r="8019" ht="12" customHeight="1"/>
    <row r="8020" ht="12" customHeight="1"/>
    <row r="8021" ht="12" customHeight="1"/>
    <row r="8022" ht="12" customHeight="1"/>
    <row r="8023" ht="12" customHeight="1"/>
    <row r="8024" ht="12" customHeight="1"/>
    <row r="8025" ht="12" customHeight="1"/>
    <row r="8026" ht="12" customHeight="1"/>
    <row r="8027" ht="12" customHeight="1"/>
    <row r="8028" ht="12" customHeight="1"/>
    <row r="8029" ht="12" customHeight="1"/>
    <row r="8030" ht="12" customHeight="1"/>
    <row r="8031" ht="12" customHeight="1"/>
    <row r="8032" ht="12" customHeight="1"/>
    <row r="8033" ht="12" customHeight="1"/>
    <row r="8034" ht="12" customHeight="1"/>
    <row r="8035" ht="12" customHeight="1"/>
    <row r="8036" ht="12" customHeight="1"/>
    <row r="8037" ht="12" customHeight="1"/>
    <row r="8038" ht="12" customHeight="1"/>
    <row r="8039" ht="12" customHeight="1"/>
    <row r="8040" ht="12" customHeight="1"/>
    <row r="8041" ht="12" customHeight="1"/>
    <row r="8042" ht="12" customHeight="1"/>
    <row r="8043" ht="12" customHeight="1"/>
    <row r="8044" ht="12" customHeight="1"/>
    <row r="8045" ht="12" customHeight="1"/>
    <row r="8046" ht="12" customHeight="1"/>
    <row r="8047" ht="12" customHeight="1"/>
    <row r="8048" ht="12" customHeight="1"/>
    <row r="8049" ht="12" customHeight="1"/>
    <row r="8050" ht="12" customHeight="1"/>
    <row r="8051" ht="12" customHeight="1"/>
    <row r="8052" ht="12" customHeight="1"/>
    <row r="8053" ht="12" customHeight="1"/>
    <row r="8054" ht="12" customHeight="1"/>
    <row r="8055" ht="12" customHeight="1"/>
    <row r="8056" ht="12" customHeight="1"/>
    <row r="8057" ht="12" customHeight="1"/>
    <row r="8058" ht="12" customHeight="1"/>
    <row r="8059" ht="12" customHeight="1"/>
    <row r="8060" ht="12" customHeight="1"/>
    <row r="8061" ht="12" customHeight="1"/>
    <row r="8062" ht="12" customHeight="1"/>
    <row r="8063" ht="12" customHeight="1"/>
    <row r="8064" ht="12" customHeight="1"/>
    <row r="8065" ht="12" customHeight="1"/>
    <row r="8066" ht="12" customHeight="1"/>
    <row r="8067" ht="12" customHeight="1"/>
    <row r="8068" ht="12" customHeight="1"/>
    <row r="8069" ht="12" customHeight="1"/>
    <row r="8070" ht="12" customHeight="1"/>
    <row r="8071" ht="12" customHeight="1"/>
    <row r="8072" ht="12" customHeight="1"/>
    <row r="8073" ht="12" customHeight="1"/>
    <row r="8074" ht="12" customHeight="1"/>
    <row r="8075" ht="12" customHeight="1"/>
    <row r="8076" ht="12" customHeight="1"/>
    <row r="8077" ht="12" customHeight="1"/>
    <row r="8078" ht="12" customHeight="1"/>
    <row r="8079" ht="12" customHeight="1"/>
    <row r="8080" ht="12" customHeight="1"/>
    <row r="8081" ht="12" customHeight="1"/>
    <row r="8082" ht="12" customHeight="1"/>
    <row r="8083" ht="12" customHeight="1"/>
    <row r="8084" ht="12" customHeight="1"/>
    <row r="8085" ht="12" customHeight="1"/>
    <row r="8086" ht="12" customHeight="1"/>
    <row r="8087" ht="12" customHeight="1"/>
    <row r="8088" ht="12" customHeight="1"/>
    <row r="8089" ht="12" customHeight="1"/>
    <row r="8090" ht="12" customHeight="1"/>
    <row r="8091" ht="12" customHeight="1"/>
    <row r="8092" ht="12" customHeight="1"/>
    <row r="8093" ht="12" customHeight="1"/>
    <row r="8094" ht="12" customHeight="1"/>
    <row r="8095" ht="12" customHeight="1"/>
    <row r="8096" ht="12" customHeight="1"/>
    <row r="8097" ht="12" customHeight="1"/>
    <row r="8098" ht="12" customHeight="1"/>
    <row r="8099" ht="12" customHeight="1"/>
    <row r="8100" ht="12" customHeight="1"/>
    <row r="8101" ht="12" customHeight="1"/>
    <row r="8102" ht="12" customHeight="1"/>
    <row r="8103" ht="12" customHeight="1"/>
    <row r="8104" ht="12" customHeight="1"/>
    <row r="8105" ht="12" customHeight="1"/>
    <row r="8106" ht="12" customHeight="1"/>
    <row r="8107" ht="12" customHeight="1"/>
    <row r="8108" ht="12" customHeight="1"/>
    <row r="8109" ht="12" customHeight="1"/>
    <row r="8110" ht="12" customHeight="1"/>
    <row r="8111" ht="12" customHeight="1"/>
    <row r="8112" ht="12" customHeight="1"/>
    <row r="8113" ht="12" customHeight="1"/>
    <row r="8114" ht="12" customHeight="1"/>
    <row r="8115" ht="12" customHeight="1"/>
    <row r="8116" ht="12" customHeight="1"/>
    <row r="8117" ht="12" customHeight="1"/>
    <row r="8118" ht="12" customHeight="1"/>
    <row r="8119" ht="12" customHeight="1"/>
    <row r="8120" ht="12" customHeight="1"/>
    <row r="8121" ht="12" customHeight="1"/>
    <row r="8122" ht="12" customHeight="1"/>
    <row r="8123" ht="12" customHeight="1"/>
    <row r="8124" ht="12" customHeight="1"/>
    <row r="8125" ht="12" customHeight="1"/>
    <row r="8126" ht="12" customHeight="1"/>
    <row r="8127" ht="12" customHeight="1"/>
    <row r="8128" ht="12" customHeight="1"/>
    <row r="8129" ht="12" customHeight="1"/>
    <row r="8130" ht="12" customHeight="1"/>
    <row r="8131" ht="12" customHeight="1"/>
    <row r="8132" ht="12" customHeight="1"/>
    <row r="8133" ht="12" customHeight="1"/>
    <row r="8134" ht="12" customHeight="1"/>
    <row r="8135" ht="12" customHeight="1"/>
    <row r="8136" ht="12" customHeight="1"/>
    <row r="8137" ht="12" customHeight="1"/>
    <row r="8138" ht="12" customHeight="1"/>
    <row r="8139" ht="12" customHeight="1"/>
    <row r="8140" ht="12" customHeight="1"/>
    <row r="8141" ht="12" customHeight="1"/>
    <row r="8142" ht="12" customHeight="1"/>
    <row r="8143" ht="12" customHeight="1"/>
    <row r="8144" ht="12" customHeight="1"/>
    <row r="8145" ht="12" customHeight="1"/>
    <row r="8146" ht="12" customHeight="1"/>
    <row r="8147" ht="12" customHeight="1"/>
    <row r="8148" ht="12" customHeight="1"/>
    <row r="8149" ht="12" customHeight="1"/>
    <row r="8150" ht="12" customHeight="1"/>
    <row r="8151" ht="12" customHeight="1"/>
    <row r="8152" ht="12" customHeight="1"/>
    <row r="8153" ht="12" customHeight="1"/>
    <row r="8154" ht="12" customHeight="1"/>
    <row r="8155" ht="12" customHeight="1"/>
    <row r="8156" ht="12" customHeight="1"/>
    <row r="8157" ht="12" customHeight="1"/>
    <row r="8158" ht="12" customHeight="1"/>
    <row r="8159" ht="12" customHeight="1"/>
    <row r="8160" ht="12" customHeight="1"/>
    <row r="8161" ht="12" customHeight="1"/>
    <row r="8162" ht="12" customHeight="1"/>
    <row r="8163" ht="12" customHeight="1"/>
    <row r="8164" ht="12" customHeight="1"/>
    <row r="8165" ht="12" customHeight="1"/>
    <row r="8166" ht="12" customHeight="1"/>
    <row r="8167" ht="12" customHeight="1"/>
    <row r="8168" ht="12" customHeight="1"/>
    <row r="8169" ht="12" customHeight="1"/>
    <row r="8170" ht="12" customHeight="1"/>
    <row r="8171" ht="12" customHeight="1"/>
    <row r="8172" ht="12" customHeight="1"/>
    <row r="8173" ht="12" customHeight="1"/>
    <row r="8174" ht="12" customHeight="1"/>
    <row r="8175" ht="12" customHeight="1"/>
    <row r="8176" ht="12" customHeight="1"/>
    <row r="8177" ht="12" customHeight="1"/>
    <row r="8178" ht="12" customHeight="1"/>
    <row r="8179" ht="12" customHeight="1"/>
    <row r="8180" ht="12" customHeight="1"/>
    <row r="8181" ht="12" customHeight="1"/>
    <row r="8182" ht="12" customHeight="1"/>
    <row r="8183" ht="12" customHeight="1"/>
    <row r="8184" ht="12" customHeight="1"/>
    <row r="8185" ht="12" customHeight="1"/>
    <row r="8186" ht="12" customHeight="1"/>
    <row r="8187" ht="12" customHeight="1"/>
  </sheetData>
  <printOptions horizontalCentered="1"/>
  <pageMargins left="0.25" right="0.25" top="0.5" bottom="0.5" header="0.5" footer="0.5"/>
  <pageSetup orientation="landscape" r:id="rId1"/>
  <rowBreaks count="1" manualBreakCount="1">
    <brk id="40" max="18" man="1"/>
  </rowBreaks>
  <colBreaks count="1" manualBreakCount="1">
    <brk id="8" max="7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UM-ICS University of Missouri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Planning and Budgeting</dc:creator>
  <cp:keywords/>
  <dc:description/>
  <cp:lastModifiedBy>Planning and Budgeting</cp:lastModifiedBy>
  <cp:lastPrinted>1999-03-09T22:28:47Z</cp:lastPrinted>
  <dcterms:created xsi:type="dcterms:W3CDTF">1998-11-09T16:11:30Z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