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rogersk.000\Box Sync\Documents\RFP-RFQ\21126 Budget and Planning Solution\"/>
    </mc:Choice>
  </mc:AlternateContent>
  <xr:revisionPtr revIDLastSave="0" documentId="8_{A8C64351-AC92-4A1A-83A7-8919C4A290D4}" xr6:coauthVersionLast="46" xr6:coauthVersionMax="46" xr10:uidLastSave="{00000000-0000-0000-0000-000000000000}"/>
  <bookViews>
    <workbookView xWindow="57600" yWindow="165" windowWidth="28800" windowHeight="15600" tabRatio="841" firstSheet="3" activeTab="11" xr2:uid="{00000000-000D-0000-FFFF-FFFF00000000}"/>
  </bookViews>
  <sheets>
    <sheet name="Instructions" sheetId="24" r:id="rId1"/>
    <sheet name="1 System Administration" sheetId="19" r:id="rId2"/>
    <sheet name="2 Core System Capabilities " sheetId="18" r:id="rId3"/>
    <sheet name="3 Budgeting Process" sheetId="11" r:id="rId4"/>
    <sheet name="4 Long Range Planning" sheetId="12" r:id="rId5"/>
    <sheet name="5 User Interface" sheetId="6" r:id="rId6"/>
    <sheet name="6 Reporting Analytics" sheetId="5" r:id="rId7"/>
    <sheet name="7 Technology Requirements" sheetId="22" r:id="rId8"/>
    <sheet name="8 Cloud Requirements" sheetId="23" r:id="rId9"/>
    <sheet name="9 Consulting" sheetId="17" r:id="rId10"/>
    <sheet name="10 Cost&amp;Terms 3 Year" sheetId="20" r:id="rId11"/>
    <sheet name="11 Cost&amp;Terms 5 year" sheetId="21" r:id="rId12"/>
  </sheets>
  <definedNames>
    <definedName name="_xlnm.Print_Area" localSheetId="1">'1 System Administration'!$A$5:$E$25</definedName>
    <definedName name="_xlnm.Print_Area" localSheetId="2">'2 Core System Capabilities '!$A$1:$D$28</definedName>
    <definedName name="_xlnm.Print_Area" localSheetId="3">'3 Budgeting Process'!$A$1:$D$34</definedName>
    <definedName name="_xlnm.Print_Area" localSheetId="4">'4 Long Range Planning'!$A$5:$D$25</definedName>
    <definedName name="_xlnm.Print_Area" localSheetId="5">'5 User Interface'!$A$5:$D$29</definedName>
    <definedName name="_xlnm.Print_Area" localSheetId="6">'6 Reporting Analytics'!$A$5:$D$23</definedName>
    <definedName name="_xlnm.Print_Area" localSheetId="7">'7 Technology Requirements'!$A$5:$D$56</definedName>
    <definedName name="_xlnm.Print_Area" localSheetId="8">'8 Cloud Requirements'!$A$5:$D$51</definedName>
    <definedName name="_xlnm.Print_Area" localSheetId="9">'9 Consulting'!$A$5:$D$10</definedName>
    <definedName name="_xlnm.Print_Titles" localSheetId="1">'1 System Administration'!$1:$4</definedName>
    <definedName name="_xlnm.Print_Titles" localSheetId="2">'2 Core System Capabilities '!$1:$4</definedName>
    <definedName name="_xlnm.Print_Titles" localSheetId="3">'3 Budgeting Process'!$1:$4</definedName>
    <definedName name="_xlnm.Print_Titles" localSheetId="4">'4 Long Range Planning'!$1:$4</definedName>
    <definedName name="_xlnm.Print_Titles" localSheetId="5">'5 User Interface'!$1:$4</definedName>
    <definedName name="_xlnm.Print_Titles" localSheetId="6">'6 Reporting Analytics'!$1:$4</definedName>
    <definedName name="_xlnm.Print_Titles" localSheetId="7">'7 Technology Requirements'!$1:$4</definedName>
    <definedName name="_xlnm.Print_Titles" localSheetId="8">'8 Cloud Requirements'!$1:$4</definedName>
    <definedName name="_xlnm.Print_Titles" localSheetId="9">'9 Consulting'!$1:$4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9" l="1"/>
  <c r="A1" i="18"/>
  <c r="A1" i="11"/>
  <c r="A1" i="12"/>
  <c r="A1" i="6"/>
  <c r="A1" i="5"/>
  <c r="A1" i="22"/>
  <c r="A1" i="23"/>
  <c r="A1" i="17"/>
  <c r="D1" i="18"/>
  <c r="J30" i="21"/>
  <c r="H30" i="21" l="1"/>
  <c r="I30" i="21"/>
  <c r="D1" i="17" l="1"/>
  <c r="D1" i="23"/>
  <c r="D1" i="22"/>
  <c r="D1" i="5"/>
  <c r="D1" i="6"/>
  <c r="D1" i="12"/>
  <c r="D1" i="11"/>
  <c r="D1" i="19"/>
  <c r="G30" i="21" l="1"/>
  <c r="F30" i="21"/>
  <c r="D29" i="21"/>
  <c r="D27" i="21"/>
  <c r="D26" i="21"/>
  <c r="D25" i="21"/>
  <c r="D24" i="21"/>
  <c r="D23" i="21"/>
  <c r="D22" i="21"/>
  <c r="D21" i="21"/>
  <c r="D20" i="21"/>
  <c r="D18" i="21"/>
  <c r="D17" i="21"/>
  <c r="D15" i="21"/>
  <c r="D14" i="21"/>
  <c r="D12" i="21"/>
  <c r="D11" i="21"/>
  <c r="D10" i="21"/>
  <c r="D7" i="21"/>
  <c r="D5" i="21"/>
  <c r="H30" i="20"/>
  <c r="G30" i="20"/>
  <c r="F30" i="20"/>
  <c r="D29" i="20"/>
  <c r="D27" i="20"/>
  <c r="D26" i="20"/>
  <c r="D25" i="20"/>
  <c r="D24" i="20"/>
  <c r="D23" i="20"/>
  <c r="D22" i="20"/>
  <c r="D21" i="20"/>
  <c r="D20" i="20"/>
  <c r="D18" i="20"/>
  <c r="D17" i="20"/>
  <c r="D15" i="20"/>
  <c r="D14" i="20"/>
  <c r="D12" i="20"/>
  <c r="D11" i="20"/>
  <c r="D10" i="20"/>
  <c r="D7" i="20"/>
  <c r="D5" i="20"/>
</calcChain>
</file>

<file path=xl/sharedStrings.xml><?xml version="1.0" encoding="utf-8"?>
<sst xmlns="http://schemas.openxmlformats.org/spreadsheetml/2006/main" count="627" uniqueCount="380">
  <si>
    <t>Detailed Description</t>
  </si>
  <si>
    <t>Infrastructure
compatibility</t>
  </si>
  <si>
    <t>Driver-based
modeling</t>
  </si>
  <si>
    <t>Remote access</t>
  </si>
  <si>
    <t>Report Delivery</t>
  </si>
  <si>
    <t>Data modeling</t>
  </si>
  <si>
    <t>Data integration</t>
  </si>
  <si>
    <t>End User Training</t>
  </si>
  <si>
    <t>Do you provide live user support?</t>
  </si>
  <si>
    <t>Position Budgeting</t>
  </si>
  <si>
    <t>System/Vendor Support</t>
  </si>
  <si>
    <t xml:space="preserve">Define standard operating procedures for when a reboot of servers is necessary, including how that is requested and standard response times. </t>
  </si>
  <si>
    <t>What product features or functionality do you feel differentiates your product from other vendors from a user-design perspective?</t>
  </si>
  <si>
    <t>Describe in-form/template/sheet plan adjustment options available to end users (cell formulas, drop-down options, etc.).</t>
  </si>
  <si>
    <t>Describe the flexibility in user experience design afforded to systems administrators, so that they might design different planning interfaces for different end users.</t>
  </si>
  <si>
    <t>Describe the measures you take to ensure your solution is intuitive and easy to use. </t>
  </si>
  <si>
    <t>Does your solution allow for the creation of multiple planning dimensions, attributes, versions, scenarios, and hierarchies and does your solution allow local solution administrators to control the data design and relationships of these dimensions and attributes?</t>
  </si>
  <si>
    <t xml:space="preserve">Is web-based application browser agnostic, meaning it supports all modern web browsers? Does your browser-based application utilize HTML5, IE, Edge,  Firefox, Chrome, and Safari latest versions ? </t>
  </si>
  <si>
    <t>How many dimensions are system defined and how many are configurable by local administrators?</t>
  </si>
  <si>
    <t>Does the solution provide forms and/or templates for multi-step transactional approval documents? Examples could include budget adjustment approval, budget authority transfer approval, and budget plan submission approval.</t>
  </si>
  <si>
    <t xml:space="preserve">Describe your customization and branding options. Can the environment be branded to our organization? Can communications be branded? </t>
  </si>
  <si>
    <t>Does the solution provide the ability to record supporting details or information about the data? Do these details transfer with a copy to another version/scenario?</t>
  </si>
  <si>
    <t>Can the local administrators create customizable reports?</t>
  </si>
  <si>
    <t>Can the local administrators create a combination of reports in a dashboard environment? Can these be produced as sets and exported?</t>
  </si>
  <si>
    <t>Are submission forms and customizable reports available within the same screen of the user interface, or are users required to navigate to different locations for use of reporting and form entry features?</t>
  </si>
  <si>
    <t>Can analytics be pushed out to user communities by role?</t>
  </si>
  <si>
    <t>Does the solution support forecasting revenues and expenses for the current year and up to five years in the future while utilizing up to five years of historical data?</t>
  </si>
  <si>
    <t>Are forecasts flexible enough to allow for multiple variable calculation formats (i.e. projection-based, parameter-based), as well as, allowing for manual override by users?</t>
  </si>
  <si>
    <t>Vendor Response</t>
  </si>
  <si>
    <t>Data availability</t>
  </si>
  <si>
    <t>What reporting formats are available for different system data sets i.e. dashboards, Excel, PDF, CSV?</t>
  </si>
  <si>
    <t>Is there automated report publishing capability with designated delivery  linked to dashboards and/or email? Can this functionality be executed on demand or by a schedule?</t>
  </si>
  <si>
    <t>Describe the solution's ability to allow users to provide narrative comments of limited length to explain individual line item variances between actual and plan performance results.</t>
  </si>
  <si>
    <t xml:space="preserve">Describe the solutions graphical and intuitive dashboard capabilities. </t>
  </si>
  <si>
    <t>Does the solution provide user ability to modify/adjust projected amounts such that reporting can be done pre and post adjustments at any level in the system?</t>
  </si>
  <si>
    <t>Data Integrations</t>
  </si>
  <si>
    <t>Does this solution contain or integrate with a reporting functionality?</t>
  </si>
  <si>
    <t>Does the solution have the ability to store up to five years of historical budget or actual data for trending and reporting purposes?</t>
  </si>
  <si>
    <t>Does the solution provide capital planning tools at various levels as well as support the analytics related to capital planning (i.e. financial ratios)?</t>
  </si>
  <si>
    <t xml:space="preserve">Does the solution have the ability to define and development multidimensional data models to support the planning, budgeting, forecasting and performance processes? </t>
  </si>
  <si>
    <t>Does the solution allow for flexibility to accommodate changes in organizational structure at any point in the budgeting process? For example, moving cost centers between functional areas.</t>
  </si>
  <si>
    <t>Does the solution provide or work with bi-directional metadata and data integration, ETL, and/or API tools?</t>
  </si>
  <si>
    <t xml:space="preserve">Does the solution allow for all metadata and data to be available for insertion or extraction using the provided data integration functionality? </t>
  </si>
  <si>
    <t xml:space="preserve">Does the solution provide the ability for automatic data validation and error notification to ensure completeness and accuracy of data loaded into the system via the data integration procedures? </t>
  </si>
  <si>
    <t xml:space="preserve">Version control </t>
  </si>
  <si>
    <t>Multiple "What-if" scenario modeling</t>
  </si>
  <si>
    <t>Workflow process management</t>
  </si>
  <si>
    <t>Does the solution provide the ability to define budgeting, forecasting, and performance reporting process steps and requirements including the preparation, submission, and review/approval of data entry templates, standardized periodic reports, and variance reports to users, enable review and approval process requirements, and monitor workflow status with graphical reporting and alerting tools?</t>
  </si>
  <si>
    <t>Does the workflow process management functionality include the ability to restrict access to view or edit specific data elements plus the ability to “lock down” submitted actual, budget and forecast data to avoid data changes?</t>
  </si>
  <si>
    <t>Data allocation</t>
  </si>
  <si>
    <t>Does the solution provide the ability to store up to 10 years of monthly history including, actual, budget and forecast data (which size could be around 250GB)?</t>
  </si>
  <si>
    <t>Data access</t>
  </si>
  <si>
    <t>Data calculations and business rules</t>
  </si>
  <si>
    <t>Does the solution provide the ability to develop and process complex business rules, logic, and calculations including multi-step calculations like those used in salary benefits and tax calculations? Please describe the language used to define those calculations.</t>
  </si>
  <si>
    <t>General system administration and user interface</t>
  </si>
  <si>
    <t>Does the solution provide a convenient user interface for system administrators to monitor the status and stop/start applications or processes?</t>
  </si>
  <si>
    <t>Does the solution provide the ability to define and report metrics related to the availability and usage of the system resources, status and progress of tasks or processes, and users access statistics through the budgeting, forecasting, and planning processes?</t>
  </si>
  <si>
    <t>Artifacts development and life cycle management</t>
  </si>
  <si>
    <t>Does the solution provide the ability for system administrators to manage the life cycle of artifacts (i.e. data entry templates, forms, reports,  dashboards/scorecards, workflow definitions, business rules, automation scripts), and allow a seamless migration of such objects across the system environments (DEV, TST/QA, and Production)?</t>
  </si>
  <si>
    <t>Does the solution provide any version control  management functionality as part of the application artifacts development life cycle process?</t>
  </si>
  <si>
    <t>Does the solution provide the ability to document and generate documentation reports for application artifacts (i.e. business rules, calculations, data forms, reports, etc.)?</t>
  </si>
  <si>
    <t>Does the solution provide the ability to generate reports about  status and usability of application artifacts (i.e. business rules, calculations, data forms, reports, etc.)?</t>
  </si>
  <si>
    <t>Does the solution provide the ability to define access and view/modify rights to specific data slices, data types, hierarchies, dimensions, data manipulation artifacts or calculation scripts for named users or groups of users?</t>
  </si>
  <si>
    <t>Does the solution provide the ability to export/import security access definitions and migrate those definitions across the system environments (DEV, TST/DR, PRD)?</t>
  </si>
  <si>
    <t>System access audit</t>
  </si>
  <si>
    <t>Does the solution provide the functionality to track and store comprehensive audit trail information for data, objects, user rights, and process control modifications made with the application that include date, time, user, type of update operations executed against each object or data record managed by the system (create, read, update, print and delete)?</t>
  </si>
  <si>
    <t>Does the solution provide the functionality to record full audit trails for all metadata/data updates, metadata/data loads, data read access, and data validation and error reporting?</t>
  </si>
  <si>
    <t>Is there any system performance degradation or additional use of resources  necessary to enable any of the audit trail functionality during regular production time?</t>
  </si>
  <si>
    <t xml:space="preserve">Does the solution provide the functionality to develop or integrate artificial intelligence (AI) models to leverage the planning, budgeting and forecasting processes? </t>
  </si>
  <si>
    <t xml:space="preserve">Does the solution allow the periodic execution of data extraction, transformation and loading operations on schedule from multiple data source systems to occur on a real-time, daily or periodical basis as needed? </t>
  </si>
  <si>
    <t>Does the solution provide the ability to create, document, invoke, and administer various expense allocation or revenue attribution algorithms?</t>
  </si>
  <si>
    <t>Does the solution allow immediate access to all history data for data review and trend reports without service performance degradation?</t>
  </si>
  <si>
    <t>1 - System Administration</t>
  </si>
  <si>
    <t>Category</t>
  </si>
  <si>
    <t>Req. ID#</t>
  </si>
  <si>
    <t>COST WORKSHEET</t>
  </si>
  <si>
    <t>COST BREAKDOWN BY YEAR</t>
  </si>
  <si>
    <t>QUESTION</t>
  </si>
  <si>
    <t>VENDOR EXPLANATION</t>
  </si>
  <si>
    <t xml:space="preserve">TOTAL COST </t>
  </si>
  <si>
    <t>YEAR 1</t>
  </si>
  <si>
    <t>YEAR 2</t>
  </si>
  <si>
    <t>YEAR 3</t>
  </si>
  <si>
    <t>General</t>
  </si>
  <si>
    <t>Licensing:
Explain terms and indicate the costs for licensing.</t>
  </si>
  <si>
    <t>Implementation &amp; Training:
Explain all implementation and training costs</t>
  </si>
  <si>
    <t>Support:
Include both system and user support as separate responses.</t>
  </si>
  <si>
    <t>Integrations:
Explain all costs associated with possible integrations</t>
  </si>
  <si>
    <t>Additional Costs: 
Outline any and all additional costs as line items, including but not limited to these items:</t>
  </si>
  <si>
    <t>TOTAL COST PER YEAR</t>
  </si>
  <si>
    <t>Will a project manager be assigned to this account, and if so, what will that project manager be responsible for?</t>
  </si>
  <si>
    <t>Describe the experience of the consultants that would be assigned?</t>
  </si>
  <si>
    <t>Consulting in-house or partners</t>
  </si>
  <si>
    <t>Project Manager</t>
  </si>
  <si>
    <t>Health Care</t>
  </si>
  <si>
    <t>Does the solution support forecasting the balance sheet for the current year and up to five years in the future while utilizing up to five years of historical data?</t>
  </si>
  <si>
    <t>Does the solution support multiple versions and scenarios based on a forecast or certain assumptions (i.e. multiple what-if scenarios)?</t>
  </si>
  <si>
    <t>Does the solution support a sensitivity analysis scenario for multi-year forecast?</t>
  </si>
  <si>
    <t>Describe if the solution has drill through capabilities. When viewing a report online is the user able to drill-down through organizational, account, or time period structure to reveal underlying details? For source system databases that support the capability, is the solution able to drill-through directly to transactional level detail? Alternatively, does the solution store adequate transactional detail within the  system to support the equivalent of drill through?</t>
  </si>
  <si>
    <t>Financial  Statement Projections</t>
  </si>
  <si>
    <t>Data Modeling</t>
  </si>
  <si>
    <t>LRP Calculations</t>
  </si>
  <si>
    <t>LRP General</t>
  </si>
  <si>
    <t>LRP Reporting</t>
  </si>
  <si>
    <t xml:space="preserve">Administrative design </t>
  </si>
  <si>
    <t>User Interface General</t>
  </si>
  <si>
    <t>Does the solution provide the ability to access the system as an end user from a remote location?</t>
  </si>
  <si>
    <t>Reporting General</t>
  </si>
  <si>
    <t>Data Integration</t>
  </si>
  <si>
    <t>Is the reporting application capable of producing graphs without having to export to separate third party graphing software?</t>
  </si>
  <si>
    <t>Report Administration</t>
  </si>
  <si>
    <t>Report General</t>
  </si>
  <si>
    <t>7 - Technology Requirements</t>
  </si>
  <si>
    <t>Does the solution provide the ability to lock users out after pre-defined number of failed access attempts, automatically deactivate inactive IDs after a system administrator-defined period of inactivity, and require security administrators to reset user identifications?</t>
  </si>
  <si>
    <t>Does the solution have the ability to provide predefined security and audit log reports?</t>
  </si>
  <si>
    <t>Does the solution provide a service availability to users of 24 hours per day and 365 days per year? Are there any special conditions or exceptions to meet this service availability requirement?</t>
  </si>
  <si>
    <t>Please define the standard operating procedures (response times, tiered support model) for reporting issues and outages - both during and outside of business hours.</t>
  </si>
  <si>
    <t>Data management</t>
  </si>
  <si>
    <t>Does the solution provide the ability to execute either full or incremental data imports, and perform aggregate (or other operations) calculations on imports? Please describe the provided method (truncate and reload…etc.) for each option, if applicable.</t>
  </si>
  <si>
    <t xml:space="preserve">Does the solution provide the ability to execute full and/or incremental data extracts? Please describe the provided methods and data formats supported. 
</t>
  </si>
  <si>
    <t>Does the solution support interface with PeopleSoft Financials and HCM using standard layouts and without required customization of the ERP/HCM applications?</t>
  </si>
  <si>
    <t>Budget Process</t>
  </si>
  <si>
    <t>Does the solution support budgeting revenues and expenses for the next year and up to five years in the future while utilizing three to five years of historical data?</t>
  </si>
  <si>
    <t>Data Calculations</t>
  </si>
  <si>
    <t>Describe how the solution allows for easy consolidation of data.</t>
  </si>
  <si>
    <t>Budget General</t>
  </si>
  <si>
    <t>Does the solution provide the ability to attach unstructured data/documents to data cells? Are these details available for reporting and follow when copying to other budget scenario/versions?</t>
  </si>
  <si>
    <t>Does the solution provide the ability to create rolling forecasts with projections based upon period-to-date actuals, historical run rates, and forecast adjustments?</t>
  </si>
  <si>
    <t>Capital
Expenditure
Planning</t>
  </si>
  <si>
    <t>Does the solution provide user ability to modify/adjust current year budget amounts such that reporting can be done pre and post adjustments at any level in the system (can a frozen original budget be compared to a revised budget)?</t>
  </si>
  <si>
    <t>Reporting</t>
  </si>
  <si>
    <t>Does the solution provide for alternate reporting hierarchies from the detail budget module (i.e. higher level of financial accountability and performance)?</t>
  </si>
  <si>
    <t>Data Calculation</t>
  </si>
  <si>
    <t>System infrastructure</t>
  </si>
  <si>
    <t>Does the solution include the data center housed internally, or is it outsourced from any infrastructure service provider, such as AWS?</t>
  </si>
  <si>
    <t>Does the solution provide the capacity to store up to 10 years of monthly history including, actual, budget and forecast data (which size could be around 250GB) and make it available for retrieval or analysis permanently? Please define cost model associated with data storage.</t>
  </si>
  <si>
    <t>Provide information about similar deployments hosted by your organization including data size stored, data size exported/imported daily, total number of users, number of concurrent users during pick usage, etc.</t>
  </si>
  <si>
    <t>System support &amp; administration</t>
  </si>
  <si>
    <t>Does the solution support quick failover and cloning methods for disaster recovery (DR)? If so, please define the DR plan, and specific requirements to achieve it.</t>
  </si>
  <si>
    <t>Does the solution have flexibility to scale resources up or down, depending on usage needs throughout the year? If so, please define cost model associated with sizing and usage.</t>
  </si>
  <si>
    <t>Does the solution support cloning/creation of new environments on an ad-hoc basis, for example to accommodate the need for parallel environments during upgrades? If so, please define cost model associated with this feature.</t>
  </si>
  <si>
    <t>Does the solution provide administrative tools or dashboards for local system administrators to view performance and health of system (i.e. infrastructure, RAM, CPU usage, etc.)?</t>
  </si>
  <si>
    <t>Does the solution provide administrative tools for local system administrators to manage and monitor scheduled or on-demand processes related to the planning process (i.e. nightly metadata/update, data export, etc.)? If so, please describe the scope of those tools.</t>
  </si>
  <si>
    <t>Describe your method to manage outages. Provide statistical information about the longest service downtime experienced, and how often similar outages have occurred.</t>
  </si>
  <si>
    <t>System integration</t>
  </si>
  <si>
    <t>Does the solution support at least 10 gigabit for connectivity with the University data network for integration on-prem systems or for users access?</t>
  </si>
  <si>
    <t>Does the solution integrate with both cloud and on-prem solutions without any noticeable latency or performance differences between the platforms? Please describe average latency experienced with other customers with similar deployments.</t>
  </si>
  <si>
    <t>Does the solution support a bi-directional metadata and data integration, ETL, and/or API tools? If so, please describe those methods.</t>
  </si>
  <si>
    <t>Does the solution support a secure transmittal of data to/from cloud and on-prem applications (i.e. vpn, secure server, etc.)?</t>
  </si>
  <si>
    <t>Does the solution require any service or module installed on premises? If so, explain its purpose and the required resources to host it.</t>
  </si>
  <si>
    <t>Development &amp; lifecycle management</t>
  </si>
  <si>
    <t>Describe the typical lifecycle management process for new or updated applications or artifacts (i.e. how a customer promotes updates from DEV, TST/QA, to PRD)?</t>
  </si>
  <si>
    <t>User interface</t>
  </si>
  <si>
    <t>Does the solution provide a browser based, true zero footprint, application for all data entry and end user planning, forecasting, budgeting, reporting, and analysis functions?</t>
  </si>
  <si>
    <t>Does the solution include any Microsoft Excel add-on for the users to update or retrieve data using predefined templates or ad-hoc queries?</t>
  </si>
  <si>
    <t>2 - Core System Capabilities</t>
  </si>
  <si>
    <t>3 - Budgeting Process</t>
  </si>
  <si>
    <t>4 - Long Range Planning (LRP) &amp; Forecasting</t>
  </si>
  <si>
    <t>5 - User Interface</t>
  </si>
  <si>
    <t>6 - Reporting and Analytics</t>
  </si>
  <si>
    <t>Does the solution provide support for TSL v1.2 or higher, and 256-byte encryption or higher without the need of any extra front-end HTTP gateway of third party software?</t>
  </si>
  <si>
    <t>Please describe the operating systems and versions supported by all deployment instances (services and clients) of the proposed solution.</t>
  </si>
  <si>
    <t>Does the solution provide the ability to fully integrate with current versions of Microsoft Office to utilize Excel, Word and PowerPoint capabilities? Are there any restrictions regarding MS Office products compatibility?</t>
  </si>
  <si>
    <t>Does the  system provide the ability to schedule full and/or incremental backups of all data, application artifacts, configuration and security settings used and managed by the system? Are those backup processes executed with minimal interruption to users’ online  access or the execution of scheduled batch processes?</t>
  </si>
  <si>
    <t>Does the solution provide direct integration with relational databases to import or export metadata and data, via standard SQL interfaces or APIs, without the need of any external tool or third party software?</t>
  </si>
  <si>
    <t>Does the solution provide the capability to import at least 16 million records (around 1.5GB in data size) to update metadata and data within the system on a daily basis (executed by an scheduled nighty process)? Please describe the conditions and resource requirements  (including execution times) to meet this requirement.</t>
  </si>
  <si>
    <t>Does the solution provide the capability to export at least 6 million records (around 900MB in data size) to feed external systems on a daily basis (executed by an scheduled nighty process)? Please describe the conditions and resource requirements  (including execution times) to meet this requirement.</t>
  </si>
  <si>
    <t xml:space="preserve">Does the solution support data integration from multiple data sources using ETL and mapping utilities that can be configured to map data from current and future source systems without requiring the redesign and reimplementation of the solution data models? </t>
  </si>
  <si>
    <t>Does the solution support direct connections from analytics tools (i.e. Tableau, Cognos Analytics, etc.) to the database or cube without the need for any external tool or third party software? If so, please provide the list of supported analytic tools.</t>
  </si>
  <si>
    <t>Regardless of solution's platform (cloud or on-prem), does it integrate with other cloud and/or on-prem solutions without any noticeable latency or performance differences between the platforms? If so, please describe the requirements and limitations to establish those integrations.</t>
  </si>
  <si>
    <t>8 - Cloud Requirements</t>
  </si>
  <si>
    <t>Does the solution provide all related functionality in a single deployment or does it require the integration of multiple modules? Please describe the architecture of the solution.</t>
  </si>
  <si>
    <t>Does the solution provide a mechanism for future commitment tracking?</t>
  </si>
  <si>
    <t>Will the solution allow for importing data from transactional source systems and/or data warehouse into an easy defined format, as well as export of data to feed other reporting and transactional systems?</t>
  </si>
  <si>
    <t xml:space="preserve">Is the solution capable of calculating statistics based on both financial and non-financial data, and include those statistics in the process and reports? The system should support the storage, maintenance and usage of industry benchmark data, and benchmark data defined by the University, for use in financial and analytical reporting. </t>
  </si>
  <si>
    <t>Does the solution provide the ability to define, configure, edit  and manage system artifacts including data model definitions, dimensional structures, business rules, drivers definitions, key performance indicators, data entry forms and templates, reports, dashboards/scorecards, workflow procedures, user interface screens customizations, security access definitions, and tasks automation scripts through a convenient, easy to-use, centralized system administration interface?</t>
  </si>
  <si>
    <t>Does the solution provide the functionality to create backups of application artifacts or datasets manually or via scheduled tasks, and also to recover a full application or particular artifacts and datasets from a backup using out of the box functionality without the need of any external tool or third-party software?</t>
  </si>
  <si>
    <t xml:space="preserve">Does the solution provide the ability for system administrators or developers to define, develop, distribute, and maintain any application artifact (i.e. data entry templates, forms, reports,  dashboards/scorecards, workflow definitions, business rules, automation scripts)? </t>
  </si>
  <si>
    <t>Does the solution provide the functionality to link data cells, data entry forms, reports or dashboards to detailed data that reside in text data files, relational databases, or other data models within the planning system, and allow the navigation to different levels of details?</t>
  </si>
  <si>
    <t>Describe whether the solution has drill through capabilities. When viewing a report online is the user able to drill-down through organizational, account, or time period structure to reveal underlying details? For source system databases that support the capability, is the solution able to drill-through directly to transactional level detail? Alternatively, does the solution store adequate transactional detail within the  system to support the equivalent of drill through?</t>
  </si>
  <si>
    <t>Is the budget solution flexible enough to allow for multiple variable calculation rules (i.e. driver based, projection-based, parameter-based), as well as allowing for manual override by users?</t>
  </si>
  <si>
    <t>Does the solution have the ability to create and distribute budget/forecast data entry or data collection forms for individual business units or budget managers (i.e. where data entry is managed by central staff but they need to collect information and possibly upload)?</t>
  </si>
  <si>
    <t>Does the solution provide the ability to prepopulate templates with prior year's data (budget and actual)?</t>
  </si>
  <si>
    <t>Does the solution provide for in-form comments and explanations or other supporting documentation? Are these details available for reporting and follow when copying to other budget scenario/versions?</t>
  </si>
  <si>
    <t>Does the solution provide user checklist or workflow for multiple levels of approvals in the organization?</t>
  </si>
  <si>
    <t>Describe whether the solution allows drill through capabilities. When viewing a report online is the user able to drill-down through organizational, account, or time period structure to reveal underlying details? For source system databases that support the capability, is the solution able to drill-through directly to transactional level detail? Alternatively, does the solution store adequate transactional detail within the  system to support the equivalent of drill through?</t>
  </si>
  <si>
    <t xml:space="preserve"> Is all data within the software reportable (i.e. supporting details, user cell notes, etc.)? If no, which data do you restrict and why?</t>
  </si>
  <si>
    <t>Does the solution require the usage of  SSL v3.0? If needed, please explain why.</t>
  </si>
  <si>
    <t>Does the solution require the usage of RC4 ciphers? If needed, please explain why.</t>
  </si>
  <si>
    <t>What is the primary technology interface for end user data entry (browser, desktop application, Excel add-on)? If the solution offers other user interfaces, what is their primary intended use?</t>
  </si>
  <si>
    <t>If the solution provides a web-based user interface, does it use current encryption standards to ensure data transfer in a secure manner? Please describe those standards.</t>
  </si>
  <si>
    <t>Does the solution support integration with Oracle Essbase cubes? If so, describe the mechanisms to setup that interface.</t>
  </si>
  <si>
    <t>Describe the process for a Year End closeout and rollover into a new fiscal year.</t>
  </si>
  <si>
    <t xml:space="preserve">The University adheres to the principle of least privilege and desires a solution with a sufficient level of access/permission granularity.  Provide information about the various roles (user, administrator, super user, etc.) that are available in the proposed solution.  </t>
  </si>
  <si>
    <t>User/role based security management</t>
  </si>
  <si>
    <t>Describe how roles are established and maintained, the tasks/functions of each role and whether custom roles can be established and maintained.</t>
  </si>
  <si>
    <t xml:space="preserve">Is support available 24 X 7?  Please describe the nature of the support. </t>
  </si>
  <si>
    <t>Do you offer an online-based mechanism for reporting errors or bugs with the service?</t>
  </si>
  <si>
    <t xml:space="preserve">What is the vendor's response commitment for urgent tickets?  </t>
  </si>
  <si>
    <t>What is the vendor's resolution commitment for urgent tickets?</t>
  </si>
  <si>
    <t xml:space="preserve">What is the vendor's response commitment for non-urgent tickets? </t>
  </si>
  <si>
    <t xml:space="preserve">What is the vendor's resolution commitment for non-urgent tickets? </t>
  </si>
  <si>
    <t>How does your organization measure availability?  Does the definition of downtime start the minute the outage occurs (i.e., Is there a minimum time, such that, any outage less than the minimum is not counted)?</t>
  </si>
  <si>
    <t>List the maximum number of concurrent users the proposed solution can accommodate without degradation of service or increased cost to handle traffic.</t>
  </si>
  <si>
    <t>Does the solution's SLA address data loss and data integrity issues?</t>
  </si>
  <si>
    <t>How many Internet service providers (ISPs) do you buy connectivity from? Are they on separate telephone company entrances to the facility?</t>
  </si>
  <si>
    <t>What Tier Level is your data center (per levels defined by the Uptime Institute [http://uptimeinstitute.com/])?</t>
  </si>
  <si>
    <t>Describe the bandwidth requirements for connections between your systems and the University users.</t>
  </si>
  <si>
    <t>Describe TCP/IP ports used between the service and any client or system that the University operates.</t>
  </si>
  <si>
    <t>Networking infrastructure</t>
  </si>
  <si>
    <r>
      <rPr>
        <sz val="7"/>
        <rFont val="Times New Roman"/>
        <family val="1"/>
      </rPr>
      <t xml:space="preserve"> </t>
    </r>
    <r>
      <rPr>
        <sz val="11"/>
        <rFont val="Calibri"/>
        <family val="2"/>
        <scheme val="minor"/>
      </rPr>
      <t>How many Tier 1-2 Internet Service Providers does your hosting facility connect to and how large are these connections? </t>
    </r>
  </si>
  <si>
    <t>Provide information on the amount of data storage that is included in the proposed solution and whether there are costs associated with additional storage.  Ensure costs for additional storage are included in the pricing sheets.</t>
  </si>
  <si>
    <r>
      <t xml:space="preserve">In the event of imminent bankruptcy, closing of business, retirement or termination of service, will you provide </t>
    </r>
    <r>
      <rPr>
        <b/>
        <sz val="11"/>
        <rFont val="Calibri"/>
        <family val="2"/>
        <scheme val="minor"/>
      </rPr>
      <t>6 month</t>
    </r>
    <r>
      <rPr>
        <sz val="11"/>
        <rFont val="Calibri"/>
        <family val="2"/>
        <scheme val="minor"/>
      </rPr>
      <t>s for customers to get their data out of the system and migrate applications? Is there a cost associated to it?</t>
    </r>
  </si>
  <si>
    <t>Describe how the University's data is physically and logically separated from that of other customers. Do you employ a single tenant or multi-tenant environment? If multi-tenant, what controls are in place to ensure a compromise of one customer's data does not lead to compromise of another customer's data?</t>
  </si>
  <si>
    <t>Provide a summary of the vendors' security plan/security measures that demonstrates an ability to ensure data and systems are secure.</t>
  </si>
  <si>
    <t>Expected Downtime</t>
  </si>
  <si>
    <t xml:space="preserve">Does your organization have a comprehensive Disaster Recovery Plan? </t>
  </si>
  <si>
    <t>Is an owner assigned who is responsible for the maintenance and review of the Disaster Recovery Plan?</t>
  </si>
  <si>
    <t xml:space="preserve">Training </t>
  </si>
  <si>
    <t>Please provide detailed information about the various types of training available (end-user, administrator, power user, etc.) and the duration and location options for each type of class.</t>
  </si>
  <si>
    <t>How do you monitor for and protect against common web application security vulnerabilities (e.g. SQL injection, XSS, XSRF, etc.). Do you perform both application and network layer vulnerability testing of your production systems on a recurring basis? If so, what is the frequency of your testing? See the OWASP Top Ten for a more complete list of application vulnerabilities.[https://www.owasp.org/index.php/Top_10_2013-Table_of_Contents]</t>
  </si>
  <si>
    <t>Do you have an action plan for Distributed Denial of Service (DDoS) attacks?  Please explain. </t>
  </si>
  <si>
    <t>If you utilize proxies to host or sanitize traffic during DDoS attacks, who are you contracted with? </t>
  </si>
  <si>
    <t>Do you have a documented process to transition to hosted or proxied services with minimal disruption? Is there an additional expense to the University for use of this proxy service?</t>
  </si>
  <si>
    <t>Infrastructure Requirements</t>
  </si>
  <si>
    <t>System security</t>
  </si>
  <si>
    <t>9 - Consulting Requirements</t>
  </si>
  <si>
    <t>Request for Proposals</t>
  </si>
  <si>
    <t>Vendor Questionnaire</t>
  </si>
  <si>
    <t>Does the solution support SAML 2.0 or higher natively, without a third party solution (reverse proxy, load balancer…etc.)? If so, please define the solution's service provider (i.e. Shibboleth, OpenSAML2, or other product), and how attributes are used, including methods of passing information back and forth for authentication. In addition to completing the Authentication tab of the attached ITSRQ document, Respondent must provide details regarding how authentication will be accomplished.</t>
  </si>
  <si>
    <t>YEAR 4</t>
  </si>
  <si>
    <t>YEAR 5</t>
  </si>
  <si>
    <t>Describe how the workflow process is built and maintained? Can the workflow definition information be exported/imported into any standard format (i.e. csv, xmla, etc.)?</t>
  </si>
  <si>
    <t xml:space="preserve">Does the solution automatically (or the vendor manually) inform a University contact in the case of a service interruption or degradation? </t>
  </si>
  <si>
    <t>Does service have peering agreements with research/education networks (Internet2, NLR, TransitRail, etc.)?</t>
  </si>
  <si>
    <t>Does service use advanced IP protocols (IPv6, IP Multicast, etc.)?</t>
  </si>
  <si>
    <t>Does the solution provide the ability for individual departments/business units/cost centers to budget and report at a greater level of detail than consolidated requires without impacting the consolidated system integrity and performance?</t>
  </si>
  <si>
    <t>10.01. What types of discounts are available, including multi-year, Government Service Agreement (GSA), volume breakpoints, etc.?</t>
  </si>
  <si>
    <t xml:space="preserve">10.02. What is the Annual Software License cost for the system? </t>
  </si>
  <si>
    <t>10.03. Is licensing based on concurrent or individual users?</t>
  </si>
  <si>
    <t>10.04. Implementation</t>
  </si>
  <si>
    <t>10.05. Training Services</t>
  </si>
  <si>
    <t>10.06. Travel reimbursement, if required</t>
  </si>
  <si>
    <t>10.07. What are the terms and costs for system support for this product?</t>
  </si>
  <si>
    <t>10.08. Is 24/7 support available? If so, is it at additional cost?</t>
  </si>
  <si>
    <t>10.09. Integration and ETL tools and/or services. Please define cost differences, if any for transferring data between cloud and on-prem solutions.</t>
  </si>
  <si>
    <t>10.10. SAML, Shibboleth or LDAP integration</t>
  </si>
  <si>
    <t>10.11. Project Management services</t>
  </si>
  <si>
    <t>10.12. Migration Fees</t>
  </si>
  <si>
    <t>10.13. Customizations</t>
  </si>
  <si>
    <t>10.14. Transaction Fees</t>
  </si>
  <si>
    <t>10.15. Hosting </t>
  </si>
  <si>
    <t>10.16. Maintenance</t>
  </si>
  <si>
    <t>10.17. Multiple Environments (production, testing, etc.)</t>
  </si>
  <si>
    <t>10.18. Is there separate pricing by module or application?</t>
  </si>
  <si>
    <t xml:space="preserve">10.19. Data Storage </t>
  </si>
  <si>
    <t>10.20. Other - Please list individual items on separate lines.</t>
  </si>
  <si>
    <t>11.01. What types of discounts are available, including multi-year, Government Service Agreement (GSA), volume breakpoints, etc.?</t>
  </si>
  <si>
    <t xml:space="preserve">11.02. What is the Annual Software License cost for the system? </t>
  </si>
  <si>
    <t>11.03. Is licensing based on concurrent or individual users?</t>
  </si>
  <si>
    <t>11.04. Implementation</t>
  </si>
  <si>
    <t>11.05. Training Services</t>
  </si>
  <si>
    <t>11.06. Travel reimbursement, if required</t>
  </si>
  <si>
    <t>11.07. What are the terms and costs for system support for this product?</t>
  </si>
  <si>
    <t>11.08. Is 24/7 support available? If so, is it at additional cost?</t>
  </si>
  <si>
    <t>11.09. Integration and ETL tools and/or services. Please define cost differences, if any, for transferring data between cloud and on-prem solutions</t>
  </si>
  <si>
    <t>11.10. SAML, Shibboleth or LDAP integration</t>
  </si>
  <si>
    <t>11.11. Project Management services</t>
  </si>
  <si>
    <t>11.12. Migration Fees</t>
  </si>
  <si>
    <t>11.13. Customizations</t>
  </si>
  <si>
    <t>11.14. Transaction Fees</t>
  </si>
  <si>
    <t>11.15. Hosting </t>
  </si>
  <si>
    <t>11.16. Maintenance</t>
  </si>
  <si>
    <t>11.17. Multiple Environments (production, testing, etc.)</t>
  </si>
  <si>
    <t xml:space="preserve">11.18. Is there separate pricing by module or application. </t>
  </si>
  <si>
    <t xml:space="preserve">11.19. Data Storage </t>
  </si>
  <si>
    <t>11.20. Other - Please list individual items on separate lines.</t>
  </si>
  <si>
    <t>EXHIBIT A</t>
  </si>
  <si>
    <t>Does the solution provide the ability to allow authorized users to view data definitions, business rules code and calculation formulas, performance indicators, and reporting components in order to improve visibility of underlying data calculation results?</t>
  </si>
  <si>
    <t>Does the solution provide the ability to allow/deny access to functionality to specific roles (i.e. assign or delegate some administrative functionality items to roles other than the admin role)?</t>
  </si>
  <si>
    <t xml:space="preserve">Does the solution provide the functionality to generate suitable reports to review and track the audit records without the need of external tools or third-party software? </t>
  </si>
  <si>
    <t>Does the solution accommodate multiple alternative hierarchies within the dimensions for planning or reporting needs?</t>
  </si>
  <si>
    <t>Does the solution provide direct integration with relational databases to import or export metadata and data, via standard SQL interfaces or APIs, without the need of any external tool or third-party software? If so, please describe the database systems and versions supported.</t>
  </si>
  <si>
    <t>Do the data integration tools include options for copying or moving data between planning models (i.e. instances, plan types, templates, data cubes, etc.) on demand or on schedule without the need of any external tool or third-party software?</t>
  </si>
  <si>
    <t>Does the solution have the ability to define business drivers - expressed in units and prices for operational statistics (i.e., standard costs, utilization factors, or other metrics) – used in business rules and multistep calculations to facilitate budget and forecast preparation, collaboration, and modeling? Does this functionality Include the ability to leverage business drivers to model balance sheet and cash flow calculations?</t>
  </si>
  <si>
    <t>Drill-through capabilities</t>
  </si>
  <si>
    <t xml:space="preserve">Does the solution have the ability to create, maintain, and compare/reconcile multiple versions of plans, budgets, and forecasts including the ability to view variances or model changes between versions? </t>
  </si>
  <si>
    <t>Does the solution have the ability to create multiple scenarios to model various business conditions or plan assumptions and perform side-by-side comparisons of multiple scenarios (i.e., scenario vs. historical results, budget, recent forecast, or other scenario)? Does this functionality allow for best case, worst case, etc.?</t>
  </si>
  <si>
    <t>Does the solution provide the ability to control data access (read, write, deny) for multiple dimensions and at multiple levels within each dimension?  If so, describe the security model and how it is deployed.</t>
  </si>
  <si>
    <t xml:space="preserve">Describe how account data signs are handled when external system are referenced via a drill-through operations, for example, to line-up the data sign between the PeopleSoft accounting and the budgeting system if a direct drill-through operation is allowed between them. </t>
  </si>
  <si>
    <t>Does the solution provide the ability to create allocations and spread across multiple organizational units or cost centers according to a formula utilizing other data in the system? Does it support multiple methodologies including allocation by value, percent, or prior year data model?</t>
  </si>
  <si>
    <t>Does the solution track and report budget variances from the approved budget, as well as actual variances between defined periods?</t>
  </si>
  <si>
    <t>Does the solution provide integration with detail budget and forecasting for data sharing (i.e. bringing over data slices such as original budget and prior year actuals to seed long range planning at various levels)?</t>
  </si>
  <si>
    <t>Describe if the solution has drill-through capabilities. When viewing a report online is the user able to drill-down through organizational, account, or time period structure to reveal underlying details? For source system databases that support the capability, is the solution able to drill-through directly to transactional level detail? Alternatively, does the solution store adequate transactional detail within the  system to support the equivalent of drill-through? Can the solution drill-through other application or data models in the system?</t>
  </si>
  <si>
    <t>Does the solution provide for alternate reporting hierarchies from the detail budget module (i.e. Higher entity or account level of financial accountability and performance)?</t>
  </si>
  <si>
    <t>Describe the user interface to enter budget or forecast performance data via web-based entry forms or Excel based templates. What are the options for seeded or historical data to be adjusted by value, percentage, or spread by formula?</t>
  </si>
  <si>
    <t>Does the solution provide the option of using Excel as the user interface for data entry and data upload, the ability to use Excel for viewing and creating reports, exporting data to Excel for offline analysis, and importing data from Excel based sources of data and analysis (i.e., supporting schedules, external data sources, projections/assumptions)? Must support  Microsoft Office versions for 2010, 2016, 2019 and Office 365.</t>
  </si>
  <si>
    <t xml:space="preserve"> Does the solution offer tools to search or query supporting details?</t>
  </si>
  <si>
    <t>Does the solution allow for multiple dashboards to display financial and operational performance indicators and metric information for consolidated, business unit, college/school or departmental key performance indicators based on user security
rights?</t>
  </si>
  <si>
    <t>Does the solution provide the ability to access 'live' (drillable, point of view sensitive) data forms or reports from a tablet computer?</t>
  </si>
  <si>
    <t>Does the solution provide the ability to report from other sources such as relational databases, text files, etc.?</t>
  </si>
  <si>
    <t> Does solution include graphical representations, drill-down/roll-up capabilities, and performance measure indexing capabilities?</t>
  </si>
  <si>
    <t xml:space="preserve">Does the solution provide browser-based reports with customizable set-ups, including sorts, groupings, and selection criteria? </t>
  </si>
  <si>
    <t xml:space="preserve">Does the solution provide variance reporting based upon budget, actual and forecast with variances expressed as values and/or percentages? </t>
  </si>
  <si>
    <t>Does the solution provide the ability to print reports with full formatting and standard print features such as Print Preview, Print All/Current/Page Numbers, Print to File. Also is the option to view books online (as PDFs for example) provided?</t>
  </si>
  <si>
    <t>Does the solution provide Ad-hoc reporting and query tools that allow authorized users to create analytic reports separate from standardized consolidated, business unit, or departmental level reports?</t>
  </si>
  <si>
    <t xml:space="preserve">Does the reporting solution display data to a specified number of digits to match the precision of data displayed by data forms? </t>
  </si>
  <si>
    <t>Does the solution provide the mechanisms to validate data loads and process errors? If so, can the data result logs and error reports be sent to a system administrator or designated user?</t>
  </si>
  <si>
    <t>Does the solution provide the ability to extract all data and metadata out of the system in an industry-standard format if system use is discontinued? Please describe the extraction interface (csv/flat files, API, ODBC connection, proprietary download…etc.).</t>
  </si>
  <si>
    <t>Does the solution support interface with Informatica PowerCenter 10.1 or higher? If so, please define the process to setup this interface (i.e. ETL connects directly to database, API solution, ETL connects to application repository, etc.).</t>
  </si>
  <si>
    <t>Define your method for upgrading or patching the system. Examples below: 
- Do customers have flexibility to upgrade environment based on their schedules?
- Are upgrades pushed out globally, and clients notified of updates?
- Is a system outage required to apply the patches, and if outage required how long does it take?
- Is there an regression testing plan defined for the customers to follow?
- How are patch issues notified and resolved?
- How often are patches applied?</t>
  </si>
  <si>
    <t>Does the solution support a full metadata and data export procedure to be used and stored on-premise for data warehousing purposes? If so, define the methods for metadata/data extraction (csv, APIs, ODBC connection, proprietary database export…etc.).</t>
  </si>
  <si>
    <t>Does the solution provide the capability to import at least 1.5GB in data size on a daily basis (executed by a scheduled nighty process)? Please describe the expected execution time to meet this requirement.</t>
  </si>
  <si>
    <t>What is the target level of saturation on the hosting facility’s ISP connections  (i.e. 70/80/90% utilized)?   Is there a method by which this is reported to customers? What penalties are there for exceeding this saturation level?</t>
  </si>
  <si>
    <t>What sort of agreements do you have with your own hardware/ISP/service providers to guarantee both uptime and sufficient levels of service?</t>
  </si>
  <si>
    <t>Do you utilize in-house implementation consultants, or do you work with partner companies?  </t>
  </si>
  <si>
    <t>If an on-premise solution is being proposed, do all the services and/or clients related to the solution support a virtualized deployment, specifically on the VMware ESX platform? Please explain if any (technical/licensing) restrictions apply.</t>
  </si>
  <si>
    <t xml:space="preserve">If an on-premise solution is being proposed, does the solution support a deployment on a cloud infrastructure service like AWS? If so, please describe if there are restrictions or special requirements to perform that deployment. </t>
  </si>
  <si>
    <t>Describe the options provided by the solution for any bi-directional metadata and data integration, ETL, and/or API tools.</t>
  </si>
  <si>
    <t>Does the solution support recalculation (including data aggregations) of cubes or data models after data has been imported or refreshed? Please describe the mechanisms for how cubes are recalculated.</t>
  </si>
  <si>
    <t>Does the solution support multiple users concurrently accessing and updating data in the application? Can users view or modify specific data elements based upon user or role? If so, can multiple users update the same data slice/block concurrently?</t>
  </si>
  <si>
    <t>Does the solution provide integrated environments for development (DEV), test (TST), or quality assurance (QA)? If, so please describe how those environments are integrated to the production (PRD) environment and the cost model associated to each option.</t>
  </si>
  <si>
    <t>What is your organization Recovery Time Objective  in the event you experience a disaster or significant business disruption? (i.e., 24 hours, 2 business days, etc.)</t>
  </si>
  <si>
    <t>What is your organization Recovery Point Objective in the event you experience a disaster or significant business disruption? (i.e., 24 hours, 2 business days, etc.)</t>
  </si>
  <si>
    <t>Does the solution provide the capability to export at least  900MB in data size to feed external systems on a daily basis (executed by a scheduled nighty process)? Please describe the expected execution time to meet this requirement.</t>
  </si>
  <si>
    <t>Does the solution have the ability to schedule report delivery in PDF, HTML, CSV, and Excel? If so, can it be scheduled by any user or group?</t>
  </si>
  <si>
    <t>Does the solution provide the functionality to intuitively navigate within functional trees of artifacts groups and lists or dataset levels, and display navigational landmarks to visually show users where they are (using a hierarchical tree or path structure)?</t>
  </si>
  <si>
    <t xml:space="preserve">MU Health Care  </t>
  </si>
  <si>
    <t>RFP # 21126</t>
  </si>
  <si>
    <t>Required - Please indicate all costs by item as listed, including any possible discounts.
All items that you anticipate wanting to be reimbursed for or to sell to the MU Health Care under this contract need to be articulated on this worksheet. Please add rows as necessary. The Total Cost is the full cost over the term of the contract. The Cost Breakdown By Year is this total cost broken down by each year of the contract. For items that have only a one-time, up-front cost, please enter it in the Total Cost and Year 1 columns only. 
Please provide pricing tiers for licensing in 5 year increments.</t>
  </si>
  <si>
    <t>Required - Please indicate all costs by item as listed, including any possible discounts.
All items that you anticipate wanting to be reimbursed for or to sell to MU Health Care under this contract need to be articulated on this worksheet. Please add rows as necessary. The Total Cost is the full cost over the term of the contract. The Cost Breakdown By Year is this total cost broken down by each year of the contract. For items that have only a one-time, up-front cost, please enter it in the Total Cost and Year 1 columns only. 
Please provide pricing tiers for licensing in 3 year increments.</t>
  </si>
  <si>
    <t>Planning, Budgeting, and Forecasting Technology Solution</t>
  </si>
  <si>
    <t>How many dimensions with multiple data types and ragged hierarchies are available with the proposed solution?</t>
  </si>
  <si>
    <t>Does the solution provide the drill-through integration to the detailed data sources seamlessly by using out of the box functionality without the need of any external tool or third-party software?  If so, what detail data is available?</t>
  </si>
  <si>
    <t>Does the solution support Statement of Cash Flows, budgeting the balance sheet for the next year and up to five years in the future while utilizing three to five years of historical data?</t>
  </si>
  <si>
    <t xml:space="preserve">Does the solution have the ability to define performance targets – including financial and operational metrics, margins – at any level from consolidated down to system, entity, department, service line and/or account level to include business unit and leadership level? </t>
  </si>
  <si>
    <t>Does the solution provide integration with Cost Accounting for data sharing?</t>
  </si>
  <si>
    <t>Does the solution provide integration with Patient Accounting Systems for data sharing?</t>
  </si>
  <si>
    <t>Does the solution have the ability to create budget, forecasts, and plans at an entity, program, or service line level and drill-down to department level KPIs for performance management on controllable expenses?</t>
  </si>
  <si>
    <t>Does the solution provide or allow for specific academic medical center financial structure and drivers (i.e. state appropriations, faculty and staff salary planning, etc.)?</t>
  </si>
  <si>
    <t>Does the solution provide multi-level flexible revenue planning including detailed planning by hospital/payor specific variables or other high level revenue planning factors for multiple revenue sources based on data in other systems?</t>
  </si>
  <si>
    <t>Does the solution provide the ability to define financial performance or operational targets to be used for ratio reporting (i.e. Moody's key performance indicators, hospital specific statistics, etc.)?</t>
  </si>
  <si>
    <t>Describe the solution's workforce planning by job codes based on current benefit rate and vacation accrual structures.</t>
  </si>
  <si>
    <t>Is the solution capable of calculating statistics based on both financial and non-financial data, and include those statistics in the processing and reports? An example would be recognized financial metrics.</t>
  </si>
  <si>
    <t xml:space="preserve">Does the solution support the reporting of Statement of Revenues, Expenses, and Changes in Net Position at the consolidated, business unit, entity, facility, service line, etc. </t>
  </si>
  <si>
    <t xml:space="preserve">Does the solution have dashboard reporting capabilities at consolidated, business unit, entity, facility, service line, etc.?  The dashboards should contain financial and operating data and metrics at the business unit, entity, facility, service line level, as well as, have summary financial projections based on specified scenarios at all reporting levels. </t>
  </si>
  <si>
    <t xml:space="preserve">Does the solution provide for multiple options for forecasting future scenarios related to volume, supply expenses, salary changes, reimbursement changes, etc.? </t>
  </si>
  <si>
    <t>Does the solution provide the ability to define financial performance or operational targets to be used for ratio reporting (i.e. Moody's key performance indicators (KPIs), hospital specific statistics, etc.)?</t>
  </si>
  <si>
    <t>Does the solution provide the ability to define drivers for multi-year projections at different levels of the entity structure and for multiple what-if scenarios and propagate changes across the organizational structure (i.e. Business Unit Level,  Leadership Level, Service Line)?</t>
  </si>
  <si>
    <t>Does the solution provide the ability to define multiple drivers for multi-year projections (i.e. changes to reimbursement, salary, benefits, and other expenses, etc.)?</t>
  </si>
  <si>
    <t>Does the solution provide income statement to balance sheet integration for data sharing and calculations and for monthly reporting?</t>
  </si>
  <si>
    <t>Does the solution support an unbalanced or ragged organizational tree to provide users the option to forecast at different levels (i.e. business unit, entity, facility, service line, etc.)?</t>
  </si>
  <si>
    <t>Describe the solutions ability to report and track variance.</t>
  </si>
  <si>
    <t xml:space="preserve">Describe management reporting and presentation of key metrics in interactive scorecards or ad hoc reports to help leaders understand variances. </t>
  </si>
  <si>
    <t xml:space="preserve">Can multiple users enter data concurrently
for the Business Unit, Leadership Level, Service Line, Department? </t>
  </si>
  <si>
    <t xml:space="preserve">Does the solution provide users the ability to view summary and detail reports based on different selection criteria (i.e., Account, Fund, Program, Project, DeptID, Department, Service Line and Leadership Level or Business Unit)? </t>
  </si>
  <si>
    <t>Does the solution support Citirix for serving the application to users internal and remote?</t>
  </si>
  <si>
    <t>Branding</t>
  </si>
  <si>
    <t>Does the solution produce, with adequate performance,  financial and operational reports to
meet consolidated, entity, leadership level, and service line units’ requirements?</t>
  </si>
  <si>
    <t>Does the solution allow for 5 years of reporting including data from actual, budget, and forecast results in the same reporting package as an out of the box solution?</t>
  </si>
  <si>
    <t>Does solution accommodate historical data from a legacy application?</t>
  </si>
  <si>
    <t>Can reporting application be served via Citrix to internal and remote users?</t>
  </si>
  <si>
    <t>Provide the storage requirements for maintaining required number of years of data for reporting?</t>
  </si>
  <si>
    <t>If an on-premise MU Health Care hosted solution is being proposed, does the solution support and integrate with Active Directory (AD) and LDAP security authentication standards to provide a single user security authentication and sign on without the need of any external tool or third-party software? Respondent must provide details regarding how authentication will be accomplished.</t>
  </si>
  <si>
    <t xml:space="preserve">If an on-premise solution is being proposed, please provide a recommended infrastructure based on the following metrics: 
* 500 concurrent users with varying responsibilities within the system (generating reports, entering data…etc.)
*3-5 Application Administration users
* Nightly Processing and transferring of 1.5(+)GB of data 
Include detailed information on recommended number of servers (app, web, database), virtual vs. physical, and OS recommendations. </t>
  </si>
  <si>
    <t>Does the solution integrate with Azure Active Directory?</t>
  </si>
  <si>
    <t>If the solution is on prem, will a DEV, Test, or QA environment be provided?</t>
  </si>
  <si>
    <t>What redundancy options are provided for on prem?</t>
  </si>
  <si>
    <t>Infrastructure compatibility</t>
  </si>
  <si>
    <t>If the solution is currently on prem, are there plans to move to the cloud?</t>
  </si>
  <si>
    <t>What is the licensing model?</t>
  </si>
  <si>
    <t>If the solution is 24x7, will there be 24x7 support available?</t>
  </si>
  <si>
    <t xml:space="preserve">How are software upgrades, database, and server migrations handled? </t>
  </si>
  <si>
    <t>Is the solution compatible with Citrix?</t>
  </si>
  <si>
    <t>Explain the backup management for the solution - performed by on premise teams or vendor, SQL and Windows configurations.</t>
  </si>
  <si>
    <t>Provide an overview of the system requirements - CPU, Memory and Storage requirements for all systems required for operation.</t>
  </si>
  <si>
    <t>Provide the data requirements for the proposed solution - data flow diagram with ports requested for communication.</t>
  </si>
  <si>
    <t xml:space="preserve">Have your consultants worked with Academic Medical Centers? If so, how many? Please reference the institutions, their implementation timeframe, and their date of "Go Live." </t>
  </si>
  <si>
    <t>Academic Medical Centers</t>
  </si>
  <si>
    <t>Describe similar implementations you have completed with other Academic Healthcare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</si>
</sst>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4"/>
      <name val="Calibri"/>
      <family val="2"/>
      <scheme val="minor"/>
    </font>
    <font>
      <b/>
      <sz val="12"/>
      <color rgb="FF0000FF"/>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7"/>
      <name val="Times New Roman"/>
      <family val="1"/>
    </font>
    <font>
      <b/>
      <sz val="11"/>
      <name val="Calibri"/>
      <family val="2"/>
      <scheme val="minor"/>
    </font>
    <font>
      <sz val="11"/>
      <color rgb="FF00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0" fillId="0" borderId="1" xfId="0" applyBorder="1" applyAlignment="1">
      <alignment vertical="top" wrapText="1"/>
    </xf>
    <xf numFmtId="0" fontId="0" fillId="0" borderId="0" xfId="0" applyAlignment="1">
      <alignment horizontal="center" vertical="top"/>
    </xf>
    <xf numFmtId="49" fontId="0" fillId="0" borderId="1" xfId="0" applyNumberFormat="1" applyBorder="1" applyAlignment="1">
      <alignment vertical="top" wrapText="1"/>
    </xf>
    <xf numFmtId="0" fontId="0" fillId="0" borderId="1" xfId="0" applyFill="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6" fillId="0" borderId="1" xfId="0" applyFont="1" applyBorder="1" applyAlignment="1">
      <alignment horizontal="center" vertical="top"/>
    </xf>
    <xf numFmtId="0" fontId="6" fillId="0" borderId="1" xfId="0" applyFont="1" applyBorder="1"/>
    <xf numFmtId="0" fontId="7" fillId="0" borderId="0" xfId="0" applyFont="1"/>
    <xf numFmtId="0" fontId="1" fillId="3" borderId="6"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3" borderId="0" xfId="0" applyFont="1" applyFill="1" applyBorder="1" applyAlignment="1">
      <alignment horizontal="center"/>
    </xf>
    <xf numFmtId="0" fontId="1" fillId="4" borderId="9" xfId="0" applyFont="1" applyFill="1" applyBorder="1" applyAlignment="1">
      <alignment horizontal="center"/>
    </xf>
    <xf numFmtId="0" fontId="1" fillId="3" borderId="8" xfId="0" applyFont="1" applyFill="1" applyBorder="1" applyAlignment="1">
      <alignment horizontal="center"/>
    </xf>
    <xf numFmtId="0" fontId="7" fillId="5" borderId="1" xfId="0" applyFont="1" applyFill="1" applyBorder="1"/>
    <xf numFmtId="0" fontId="7" fillId="5" borderId="0" xfId="0" applyFont="1" applyFill="1" applyBorder="1"/>
    <xf numFmtId="0" fontId="7" fillId="5" borderId="8" xfId="0" applyFont="1" applyFill="1" applyBorder="1"/>
    <xf numFmtId="0" fontId="7" fillId="5" borderId="7" xfId="0" applyFont="1" applyFill="1" applyBorder="1"/>
    <xf numFmtId="0" fontId="8" fillId="0" borderId="0" xfId="0" applyFont="1"/>
    <xf numFmtId="0" fontId="0" fillId="0" borderId="9" xfId="0" applyFont="1" applyBorder="1" applyAlignment="1">
      <alignment horizontal="left" vertical="top" wrapText="1"/>
    </xf>
    <xf numFmtId="0" fontId="4" fillId="0" borderId="7" xfId="0" applyFont="1" applyBorder="1" applyAlignment="1">
      <alignment horizontal="left" vertical="top" wrapText="1"/>
    </xf>
    <xf numFmtId="0" fontId="1" fillId="0" borderId="0" xfId="0" applyFont="1" applyAlignment="1">
      <alignment horizontal="left" vertical="top"/>
    </xf>
    <xf numFmtId="0" fontId="3" fillId="0" borderId="1" xfId="0" applyFont="1" applyBorder="1" applyAlignment="1">
      <alignment vertical="top" wrapText="1"/>
    </xf>
    <xf numFmtId="0" fontId="1" fillId="0" borderId="0" xfId="0" applyFont="1"/>
    <xf numFmtId="0" fontId="9" fillId="0" borderId="0" xfId="0" applyFont="1"/>
    <xf numFmtId="14" fontId="0" fillId="0" borderId="0" xfId="0" applyNumberFormat="1" applyAlignment="1">
      <alignment horizontal="left"/>
    </xf>
    <xf numFmtId="0" fontId="0" fillId="0" borderId="0" xfId="0" applyAlignment="1">
      <alignment horizontal="left"/>
    </xf>
    <xf numFmtId="49" fontId="3" fillId="0" borderId="1" xfId="0" applyNumberFormat="1" applyFont="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wrapText="1"/>
    </xf>
    <xf numFmtId="0" fontId="3" fillId="0" borderId="0" xfId="0" applyFont="1" applyBorder="1" applyAlignment="1">
      <alignment vertical="top" wrapText="1"/>
    </xf>
    <xf numFmtId="0" fontId="3" fillId="0" borderId="0" xfId="0" applyFont="1"/>
    <xf numFmtId="0" fontId="11" fillId="0" borderId="0" xfId="0" applyFont="1"/>
    <xf numFmtId="0" fontId="9" fillId="0" borderId="0" xfId="0" applyFont="1" applyAlignment="1"/>
    <xf numFmtId="0" fontId="9" fillId="0" borderId="0" xfId="0" applyFont="1" applyAlignment="1">
      <alignment horizontal="left" vertical="top"/>
    </xf>
    <xf numFmtId="0" fontId="9" fillId="0" borderId="0" xfId="0" applyFont="1" applyAlignment="1">
      <alignment horizontal="right"/>
    </xf>
    <xf numFmtId="0" fontId="1" fillId="3" borderId="0" xfId="0" applyFont="1" applyFill="1" applyBorder="1" applyAlignment="1">
      <alignment horizontal="center"/>
    </xf>
    <xf numFmtId="0" fontId="1" fillId="0" borderId="1" xfId="0" applyFont="1" applyBorder="1" applyAlignment="1">
      <alignment horizontal="left" vertical="top" wrapText="1"/>
    </xf>
    <xf numFmtId="0" fontId="1" fillId="0" borderId="20" xfId="0" applyFont="1" applyBorder="1" applyAlignment="1">
      <alignment wrapText="1"/>
    </xf>
    <xf numFmtId="0" fontId="7" fillId="5" borderId="21" xfId="0" applyFont="1" applyFill="1" applyBorder="1"/>
    <xf numFmtId="0" fontId="7" fillId="0" borderId="21" xfId="0" applyFont="1" applyBorder="1"/>
    <xf numFmtId="0" fontId="7" fillId="0" borderId="22" xfId="0" applyFont="1" applyBorder="1"/>
    <xf numFmtId="2" fontId="0" fillId="0" borderId="1" xfId="0" applyNumberFormat="1" applyBorder="1" applyAlignment="1">
      <alignment horizontal="center" vertical="top"/>
    </xf>
    <xf numFmtId="0" fontId="1" fillId="0" borderId="1" xfId="0" applyFont="1" applyBorder="1" applyAlignment="1">
      <alignment horizontal="left" vertical="top" wrapText="1"/>
    </xf>
    <xf numFmtId="0" fontId="9" fillId="0" borderId="0" xfId="0" applyFont="1" applyAlignment="1">
      <alignment horizontal="center"/>
    </xf>
    <xf numFmtId="0" fontId="0" fillId="0" borderId="0" xfId="0" applyAlignment="1">
      <alignment vertical="top"/>
    </xf>
    <xf numFmtId="0" fontId="6" fillId="0" borderId="1" xfId="0" applyFont="1" applyBorder="1" applyAlignment="1">
      <alignment vertical="top"/>
    </xf>
    <xf numFmtId="0" fontId="0" fillId="0" borderId="1"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3" fillId="0" borderId="7" xfId="0" applyFont="1" applyBorder="1" applyAlignment="1">
      <alignment vertical="top" wrapText="1"/>
    </xf>
    <xf numFmtId="0" fontId="9" fillId="0" borderId="0" xfId="0" applyFont="1" applyFill="1"/>
    <xf numFmtId="0" fontId="0" fillId="0" borderId="0" xfId="0" applyFill="1"/>
    <xf numFmtId="0" fontId="0" fillId="0" borderId="1" xfId="0" applyFill="1" applyBorder="1" applyAlignment="1">
      <alignment horizontal="left" wrapText="1"/>
    </xf>
    <xf numFmtId="0" fontId="0" fillId="0" borderId="1" xfId="0" applyBorder="1" applyAlignment="1" applyProtection="1">
      <alignment vertical="top"/>
      <protection locked="0"/>
    </xf>
    <xf numFmtId="0" fontId="0" fillId="0" borderId="0" xfId="0" applyProtection="1">
      <protection locked="0"/>
    </xf>
    <xf numFmtId="0" fontId="0" fillId="0" borderId="0" xfId="0" applyBorder="1" applyAlignment="1" applyProtection="1">
      <alignment vertical="top" wrapText="1"/>
      <protection locked="0"/>
    </xf>
    <xf numFmtId="0" fontId="0" fillId="0" borderId="0" xfId="0" applyBorder="1" applyProtection="1">
      <protection locked="0"/>
    </xf>
    <xf numFmtId="0" fontId="0" fillId="0" borderId="1" xfId="0" applyBorder="1" applyProtection="1">
      <protection locked="0"/>
    </xf>
    <xf numFmtId="0" fontId="0" fillId="0" borderId="1"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Alignment="1" applyProtection="1">
      <alignment horizontal="left" vertical="center"/>
      <protection locked="0"/>
    </xf>
    <xf numFmtId="0" fontId="2" fillId="0" borderId="0" xfId="0" applyFont="1" applyProtection="1">
      <protection locked="0"/>
    </xf>
    <xf numFmtId="0" fontId="0" fillId="0" borderId="1" xfId="0" applyFill="1" applyBorder="1" applyProtection="1">
      <protection locked="0"/>
    </xf>
    <xf numFmtId="0" fontId="7" fillId="0" borderId="1" xfId="0" applyFont="1" applyBorder="1" applyProtection="1">
      <protection locked="0"/>
    </xf>
    <xf numFmtId="0" fontId="7" fillId="0" borderId="4" xfId="0" applyFont="1" applyFill="1" applyBorder="1" applyProtection="1">
      <protection locked="0"/>
    </xf>
    <xf numFmtId="0" fontId="7" fillId="0" borderId="1" xfId="0" applyFont="1" applyFill="1" applyBorder="1" applyProtection="1">
      <protection locked="0"/>
    </xf>
    <xf numFmtId="0" fontId="7" fillId="0" borderId="10" xfId="0" applyFont="1" applyFill="1" applyBorder="1" applyProtection="1">
      <protection locked="0"/>
    </xf>
    <xf numFmtId="0" fontId="7" fillId="0" borderId="10" xfId="0" applyFont="1" applyBorder="1" applyProtection="1">
      <protection locked="0"/>
    </xf>
    <xf numFmtId="0" fontId="7" fillId="0" borderId="7" xfId="0" applyFont="1" applyBorder="1" applyProtection="1">
      <protection locked="0"/>
    </xf>
    <xf numFmtId="0" fontId="7" fillId="0" borderId="19" xfId="0" applyFont="1" applyFill="1" applyBorder="1" applyProtection="1">
      <protection locked="0"/>
    </xf>
    <xf numFmtId="0" fontId="7" fillId="0" borderId="13" xfId="0" applyFont="1" applyBorder="1" applyProtection="1">
      <protection locked="0"/>
    </xf>
    <xf numFmtId="0" fontId="7" fillId="0" borderId="0" xfId="0" applyFont="1" applyProtection="1">
      <protection locked="0"/>
    </xf>
    <xf numFmtId="0" fontId="8" fillId="0" borderId="0" xfId="0" applyFont="1" applyProtection="1">
      <protection locked="0"/>
    </xf>
    <xf numFmtId="0" fontId="7" fillId="0" borderId="1" xfId="0" applyFont="1" applyBorder="1" applyAlignment="1" applyProtection="1">
      <alignment vertical="top"/>
      <protection locked="0"/>
    </xf>
    <xf numFmtId="0" fontId="7" fillId="0" borderId="2" xfId="0" applyFont="1" applyFill="1" applyBorder="1" applyProtection="1">
      <protection locked="0"/>
    </xf>
    <xf numFmtId="0" fontId="7" fillId="0" borderId="2" xfId="0" applyFont="1" applyBorder="1" applyProtection="1">
      <protection locked="0"/>
    </xf>
    <xf numFmtId="0" fontId="7" fillId="0" borderId="7" xfId="0" applyFont="1" applyBorder="1" applyAlignment="1" applyProtection="1">
      <alignment vertical="top"/>
      <protection locked="0"/>
    </xf>
    <xf numFmtId="0" fontId="7" fillId="0" borderId="14" xfId="0" applyFont="1" applyBorder="1" applyProtection="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top"/>
      <protection locked="0"/>
    </xf>
    <xf numFmtId="0" fontId="0" fillId="0" borderId="1" xfId="0" applyFill="1" applyBorder="1" applyAlignment="1" applyProtection="1">
      <alignment wrapText="1"/>
      <protection locked="0"/>
    </xf>
    <xf numFmtId="0" fontId="0" fillId="0" borderId="4" xfId="0" applyFill="1" applyBorder="1" applyAlignment="1" applyProtection="1">
      <alignment vertical="top" wrapText="1"/>
      <protection locked="0"/>
    </xf>
    <xf numFmtId="0" fontId="0" fillId="0" borderId="4" xfId="0" applyFill="1" applyBorder="1" applyAlignment="1" applyProtection="1">
      <alignment wrapText="1"/>
      <protection locked="0"/>
    </xf>
    <xf numFmtId="0" fontId="12" fillId="0" borderId="1" xfId="0" applyFont="1" applyFill="1" applyBorder="1" applyAlignment="1" applyProtection="1">
      <alignment wrapText="1"/>
      <protection locked="0"/>
    </xf>
    <xf numFmtId="0" fontId="9" fillId="0" borderId="0" xfId="0" applyFont="1" applyAlignment="1">
      <alignment horizontal="right" wrapText="1"/>
    </xf>
    <xf numFmtId="0" fontId="0" fillId="0" borderId="0" xfId="0" applyAlignment="1">
      <alignment wrapText="1"/>
    </xf>
    <xf numFmtId="0" fontId="6" fillId="0" borderId="1" xfId="0" applyFont="1" applyBorder="1" applyAlignment="1">
      <alignment wrapText="1"/>
    </xf>
    <xf numFmtId="0" fontId="0" fillId="0" borderId="0" xfId="0" applyAlignment="1" applyProtection="1">
      <alignment wrapText="1"/>
      <protection locked="0"/>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left"/>
    </xf>
    <xf numFmtId="0" fontId="1" fillId="3" borderId="17"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3" borderId="6"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0" borderId="1" xfId="0" applyFont="1" applyBorder="1" applyAlignment="1">
      <alignment horizontal="left" vertical="top" wrapText="1"/>
    </xf>
    <xf numFmtId="0" fontId="1" fillId="3" borderId="2" xfId="0" applyFont="1" applyFill="1" applyBorder="1" applyAlignment="1">
      <alignment horizontal="center"/>
    </xf>
    <xf numFmtId="0" fontId="7" fillId="3" borderId="3" xfId="0" applyFont="1" applyFill="1" applyBorder="1" applyAlignment="1">
      <alignment horizontal="center"/>
    </xf>
    <xf numFmtId="0" fontId="7" fillId="3" borderId="5"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6" xfId="0" applyFont="1" applyFill="1" applyBorder="1" applyAlignment="1">
      <alignment horizontal="center"/>
    </xf>
    <xf numFmtId="0" fontId="1"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409574</xdr:colOff>
      <xdr:row>19</xdr:row>
      <xdr:rowOff>161925</xdr:rowOff>
    </xdr:to>
    <xdr:sp macro="" textlink="">
      <xdr:nvSpPr>
        <xdr:cNvPr id="2" name="TextBox 1">
          <a:extLst>
            <a:ext uri="{FF2B5EF4-FFF2-40B4-BE49-F238E27FC236}">
              <a16:creationId xmlns:a16="http://schemas.microsoft.com/office/drawing/2014/main" id="{B981A79F-0507-4902-AD2E-A3ED3EC2880F}"/>
            </a:ext>
          </a:extLst>
        </xdr:cNvPr>
        <xdr:cNvSpPr txBox="1"/>
      </xdr:nvSpPr>
      <xdr:spPr>
        <a:xfrm>
          <a:off x="609600" y="1619250"/>
          <a:ext cx="7124699" cy="1876425"/>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complete all applicable tabs.  Tabs that are applicable but not completed may lead to vendor disqualification.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each question, indicate your response in the </a:t>
          </a:r>
          <a:r>
            <a:rPr kumimoji="0" lang="en-US" sz="1100" b="1" i="0" u="none" strike="noStrike" kern="0" cap="none" spc="0" normalizeH="0" baseline="0" noProof="0">
              <a:ln>
                <a:noFill/>
              </a:ln>
              <a:solidFill>
                <a:prstClr val="black"/>
              </a:solidFill>
              <a:effectLst/>
              <a:uLnTx/>
              <a:uFillTx/>
              <a:latin typeface="+mn-lt"/>
              <a:ea typeface="+mn-ea"/>
              <a:cs typeface="+mn-cs"/>
            </a:rPr>
            <a:t>Vendor Response </a:t>
          </a:r>
          <a:r>
            <a:rPr kumimoji="0" lang="en-US" sz="1100" b="0" i="0" u="none" strike="noStrike" kern="0" cap="none" spc="0" normalizeH="0" baseline="0" noProof="0">
              <a:ln>
                <a:noFill/>
              </a:ln>
              <a:solidFill>
                <a:prstClr val="black"/>
              </a:solidFill>
              <a:effectLst/>
              <a:uLnTx/>
              <a:uFillTx/>
              <a:latin typeface="+mn-lt"/>
              <a:ea typeface="+mn-ea"/>
              <a:cs typeface="+mn-cs"/>
            </a:rPr>
            <a:t>column. If your solution is hosted by the University, skip tab 8 (Cloud Requirements).  If you solution is vendor and/or cloud hosted complete all tabs.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en-US" sz="1100" b="1" i="0" baseline="0">
              <a:solidFill>
                <a:schemeClr val="dk1"/>
              </a:solidFill>
              <a:effectLst/>
              <a:latin typeface="+mn-lt"/>
              <a:ea typeface="+mn-ea"/>
              <a:cs typeface="+mn-cs"/>
            </a:rPr>
            <a:t>Required documents and signatures</a:t>
          </a:r>
          <a:endParaRPr lang="en-US" sz="1600">
            <a:effectLst/>
          </a:endParaRPr>
        </a:p>
        <a:p>
          <a:pPr eaLnBrk="1" fontAlgn="auto" latinLnBrk="0" hangingPunct="1"/>
          <a:r>
            <a:rPr lang="en-US" sz="1100" b="0" i="0" baseline="0">
              <a:solidFill>
                <a:schemeClr val="dk1"/>
              </a:solidFill>
              <a:effectLst/>
              <a:latin typeface="+mn-lt"/>
              <a:ea typeface="+mn-ea"/>
              <a:cs typeface="+mn-cs"/>
            </a:rPr>
            <a:t>Vendor must return both this completed Excel document as well as a PDF version with signed signature blocks.</a:t>
          </a:r>
          <a:endParaRPr lang="en-US"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19050</xdr:colOff>
      <xdr:row>21</xdr:row>
      <xdr:rowOff>171451</xdr:rowOff>
    </xdr:from>
    <xdr:to>
      <xdr:col>6</xdr:col>
      <xdr:colOff>457200</xdr:colOff>
      <xdr:row>44</xdr:row>
      <xdr:rowOff>123825</xdr:rowOff>
    </xdr:to>
    <xdr:sp macro="" textlink="">
      <xdr:nvSpPr>
        <xdr:cNvPr id="4" name="TextBox 3">
          <a:extLst>
            <a:ext uri="{FF2B5EF4-FFF2-40B4-BE49-F238E27FC236}">
              <a16:creationId xmlns:a16="http://schemas.microsoft.com/office/drawing/2014/main" id="{CE1B5444-CD4E-446F-9A68-B8F7915F9F19}"/>
            </a:ext>
          </a:extLst>
        </xdr:cNvPr>
        <xdr:cNvSpPr txBox="1"/>
      </xdr:nvSpPr>
      <xdr:spPr>
        <a:xfrm>
          <a:off x="628650" y="3886201"/>
          <a:ext cx="7153275" cy="433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Vendor represents and warrants that their responses to</a:t>
          </a:r>
          <a:r>
            <a:rPr lang="en-US" sz="1200" baseline="0">
              <a:latin typeface="Times New Roman" pitchFamily="18" charset="0"/>
              <a:cs typeface="Times New Roman" pitchFamily="18" charset="0"/>
            </a:rPr>
            <a:t> the questions in this document are accurate and that the system configuration will continue to conform to these answers unless mutually agreed upon by the University and the Vendor.</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Agreed this _______________ day of _______________, 20__</a:t>
          </a:r>
        </a:p>
        <a:p>
          <a:endParaRPr lang="en-US" sz="1200">
            <a:latin typeface="Times New Roman" pitchFamily="18" charset="0"/>
            <a:cs typeface="Times New Roman" pitchFamily="18" charset="0"/>
          </a:endParaRPr>
        </a:p>
        <a:p>
          <a:endParaRPr lang="en-US" sz="1200">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Company</a:t>
          </a:r>
          <a:r>
            <a:rPr lang="en-US" sz="1200" u="none" baseline="0">
              <a:latin typeface="Times New Roman" pitchFamily="18" charset="0"/>
              <a:cs typeface="Times New Roman" pitchFamily="18" charset="0"/>
            </a:rPr>
            <a:t> Name</a:t>
          </a:r>
          <a:endParaRPr lang="en-US" sz="1200" u="sng">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________________________________________________</a:t>
          </a:r>
        </a:p>
        <a:p>
          <a:r>
            <a:rPr lang="en-US" sz="1200" u="none">
              <a:latin typeface="Times New Roman" pitchFamily="18" charset="0"/>
              <a:cs typeface="Times New Roman" pitchFamily="18" charset="0"/>
            </a:rPr>
            <a:t>	          Signature</a:t>
          </a:r>
        </a:p>
        <a:p>
          <a:endParaRPr lang="en-US" sz="1200" u="none">
            <a:latin typeface="Times New Roman" pitchFamily="18" charset="0"/>
            <a:cs typeface="Times New Roman" pitchFamily="18" charset="0"/>
          </a:endParaRPr>
        </a:p>
        <a:p>
          <a:endParaRPr lang="en-US" sz="1200" u="sng">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Name</a:t>
          </a: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Title</a:t>
          </a:r>
          <a:endParaRPr lang="en-US" sz="1200" u="sng">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3"/>
  <sheetViews>
    <sheetView showGridLines="0" view="pageBreakPreview" topLeftCell="A19" zoomScaleNormal="100" zoomScaleSheetLayoutView="100" workbookViewId="0">
      <selection activeCell="D7" sqref="D7"/>
    </sheetView>
  </sheetViews>
  <sheetFormatPr defaultRowHeight="15" x14ac:dyDescent="0.25"/>
  <cols>
    <col min="2" max="2" width="8.140625" customWidth="1"/>
    <col min="3" max="3" width="11.7109375" customWidth="1"/>
    <col min="4" max="4" width="62.5703125" customWidth="1"/>
  </cols>
  <sheetData>
    <row r="2" spans="2:4" ht="18.75" x14ac:dyDescent="0.3">
      <c r="D2" s="49" t="s">
        <v>277</v>
      </c>
    </row>
    <row r="4" spans="2:4" ht="18.75" x14ac:dyDescent="0.3">
      <c r="B4" s="29" t="s">
        <v>227</v>
      </c>
    </row>
    <row r="5" spans="2:4" ht="18.75" x14ac:dyDescent="0.3">
      <c r="B5" s="38" t="s">
        <v>331</v>
      </c>
    </row>
    <row r="6" spans="2:4" ht="18.75" x14ac:dyDescent="0.3">
      <c r="B6" s="38" t="s">
        <v>327</v>
      </c>
    </row>
    <row r="7" spans="2:4" ht="18.75" x14ac:dyDescent="0.3">
      <c r="B7" s="29" t="s">
        <v>228</v>
      </c>
    </row>
    <row r="8" spans="2:4" ht="18.75" x14ac:dyDescent="0.3">
      <c r="B8" s="56" t="s">
        <v>328</v>
      </c>
      <c r="C8" s="57"/>
      <c r="D8" s="36"/>
    </row>
    <row r="9" spans="2:4" x14ac:dyDescent="0.25">
      <c r="B9" s="28"/>
      <c r="C9" s="28"/>
      <c r="D9" s="37"/>
    </row>
    <row r="10" spans="2:4" x14ac:dyDescent="0.25">
      <c r="C10" s="30"/>
    </row>
    <row r="11" spans="2:4" x14ac:dyDescent="0.25">
      <c r="C11" s="31"/>
    </row>
    <row r="12" spans="2:4" x14ac:dyDescent="0.25">
      <c r="C12" s="31"/>
    </row>
    <row r="13" spans="2:4" x14ac:dyDescent="0.25">
      <c r="C13" s="31"/>
    </row>
  </sheetData>
  <pageMargins left="0.7" right="0.7" top="0.75" bottom="0.7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
  <sheetViews>
    <sheetView zoomScaleNormal="100" workbookViewId="0">
      <selection activeCell="D7" sqref="D7"/>
    </sheetView>
  </sheetViews>
  <sheetFormatPr defaultColWidth="9.140625" defaultRowHeight="15" x14ac:dyDescent="0.25"/>
  <cols>
    <col min="1" max="1" width="9.140625" style="2"/>
    <col min="2" max="2" width="16.85546875" customWidth="1"/>
    <col min="3" max="4" width="45.5703125" customWidth="1"/>
  </cols>
  <sheetData>
    <row r="1" spans="1:11" ht="18.75" x14ac:dyDescent="0.3">
      <c r="A1" s="39" t="str">
        <f>Instructions!B5</f>
        <v>Planning, Budgeting, and Forecasting Technology Solution</v>
      </c>
      <c r="D1" s="40" t="str">
        <f>Instructions!B8</f>
        <v>RFP # 21126</v>
      </c>
    </row>
    <row r="2" spans="1:11" x14ac:dyDescent="0.25">
      <c r="A2" s="26"/>
    </row>
    <row r="3" spans="1:11" ht="18.75" x14ac:dyDescent="0.3">
      <c r="A3" s="94" t="s">
        <v>226</v>
      </c>
      <c r="B3" s="95"/>
      <c r="C3" s="95"/>
      <c r="D3" s="96"/>
    </row>
    <row r="4" spans="1:11" ht="15.75" x14ac:dyDescent="0.25">
      <c r="A4" s="10" t="s">
        <v>74</v>
      </c>
      <c r="B4" s="11" t="s">
        <v>73</v>
      </c>
      <c r="C4" s="11" t="s">
        <v>0</v>
      </c>
      <c r="D4" s="11" t="s">
        <v>28</v>
      </c>
    </row>
    <row r="5" spans="1:11" ht="45" x14ac:dyDescent="0.25">
      <c r="A5" s="47">
        <v>9.01</v>
      </c>
      <c r="B5" s="1" t="s">
        <v>92</v>
      </c>
      <c r="C5" s="24" t="s">
        <v>315</v>
      </c>
      <c r="D5" s="59"/>
      <c r="E5" s="60"/>
      <c r="F5" s="60"/>
      <c r="G5" s="60"/>
      <c r="H5" s="60"/>
      <c r="I5" s="60"/>
      <c r="J5" s="60"/>
      <c r="K5" s="60"/>
    </row>
    <row r="6" spans="1:11" ht="45" x14ac:dyDescent="0.25">
      <c r="A6" s="47">
        <v>9.02</v>
      </c>
      <c r="B6" s="1" t="s">
        <v>93</v>
      </c>
      <c r="C6" s="24" t="s">
        <v>90</v>
      </c>
      <c r="D6" s="59"/>
      <c r="E6" s="60"/>
      <c r="F6" s="60"/>
      <c r="G6" s="60"/>
      <c r="H6" s="60"/>
      <c r="I6" s="60"/>
      <c r="J6" s="60"/>
      <c r="K6" s="60"/>
    </row>
    <row r="7" spans="1:11" ht="60" x14ac:dyDescent="0.25">
      <c r="A7" s="47">
        <v>9.0399999999999991</v>
      </c>
      <c r="B7" s="1" t="s">
        <v>378</v>
      </c>
      <c r="C7" s="25" t="s">
        <v>377</v>
      </c>
      <c r="D7" s="84"/>
      <c r="E7" s="60"/>
      <c r="F7" s="60"/>
      <c r="G7" s="60"/>
      <c r="H7" s="60"/>
      <c r="I7" s="60"/>
      <c r="J7" s="60"/>
      <c r="K7" s="60"/>
    </row>
    <row r="8" spans="1:11" ht="30" x14ac:dyDescent="0.25">
      <c r="A8" s="47">
        <v>9.0500000000000007</v>
      </c>
      <c r="B8" s="1" t="s">
        <v>378</v>
      </c>
      <c r="C8" s="9" t="s">
        <v>91</v>
      </c>
      <c r="D8" s="84"/>
      <c r="E8" s="60"/>
      <c r="F8" s="60"/>
      <c r="G8" s="60"/>
      <c r="H8" s="60"/>
      <c r="I8" s="60"/>
      <c r="J8" s="60"/>
      <c r="K8" s="60"/>
    </row>
    <row r="9" spans="1:11" ht="63" customHeight="1" x14ac:dyDescent="0.25">
      <c r="A9" s="47">
        <v>9.06</v>
      </c>
      <c r="B9" s="1" t="s">
        <v>94</v>
      </c>
      <c r="C9" s="9" t="s">
        <v>379</v>
      </c>
      <c r="D9" s="84"/>
      <c r="E9" s="60"/>
      <c r="F9" s="60"/>
      <c r="G9" s="60"/>
      <c r="H9" s="60"/>
      <c r="I9" s="60"/>
      <c r="J9" s="60"/>
      <c r="K9" s="60"/>
    </row>
    <row r="10" spans="1:11" ht="63.75" customHeight="1" x14ac:dyDescent="0.25">
      <c r="A10" s="47">
        <v>9.07</v>
      </c>
      <c r="B10" s="27" t="s">
        <v>218</v>
      </c>
      <c r="C10" s="33" t="s">
        <v>219</v>
      </c>
      <c r="D10" s="59"/>
      <c r="E10" s="60"/>
      <c r="F10" s="60"/>
      <c r="G10" s="60"/>
      <c r="H10" s="60"/>
      <c r="I10" s="60"/>
      <c r="J10" s="60"/>
      <c r="K10" s="60"/>
    </row>
  </sheetData>
  <sheetProtection algorithmName="SHA-512" hashValue="xgCEhJAKj7Sj/viViBXbUZ1ZjIy3w9HTZ76SQuonBcrns4scOYMpVEDU5zkXEEiCZphN8ckXZwri+WvpZUPWjw==" saltValue="QCYxz1Xm8WNKL2nslgtIAQ=="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0"/>
  <sheetViews>
    <sheetView zoomScaleNormal="100" workbookViewId="0">
      <selection activeCell="C7" sqref="C7"/>
    </sheetView>
  </sheetViews>
  <sheetFormatPr defaultColWidth="12.5703125" defaultRowHeight="15" x14ac:dyDescent="0.25"/>
  <cols>
    <col min="1" max="1" width="23" style="12" customWidth="1"/>
    <col min="2" max="2" width="37.5703125" style="12" customWidth="1"/>
    <col min="3" max="3" width="41" style="12" customWidth="1"/>
    <col min="4" max="4" width="22.7109375" style="12" customWidth="1"/>
    <col min="5" max="5" width="3" style="12" customWidth="1"/>
    <col min="6" max="8" width="14.42578125" style="12" customWidth="1"/>
    <col min="9" max="16384" width="12.5703125" style="12"/>
  </cols>
  <sheetData>
    <row r="1" spans="1:15" x14ac:dyDescent="0.25">
      <c r="A1" s="108" t="s">
        <v>75</v>
      </c>
      <c r="B1" s="109"/>
      <c r="C1" s="109"/>
      <c r="D1" s="109"/>
      <c r="E1" s="109"/>
      <c r="F1" s="109"/>
      <c r="G1" s="109"/>
      <c r="H1" s="110"/>
      <c r="I1" s="77"/>
      <c r="J1" s="77"/>
      <c r="K1" s="77"/>
      <c r="L1" s="77"/>
      <c r="M1" s="77"/>
      <c r="N1" s="77"/>
      <c r="O1" s="77"/>
    </row>
    <row r="2" spans="1:15" ht="120" customHeight="1" x14ac:dyDescent="0.25">
      <c r="A2" s="111" t="s">
        <v>330</v>
      </c>
      <c r="B2" s="112"/>
      <c r="C2" s="112"/>
      <c r="D2" s="112"/>
      <c r="E2" s="112"/>
      <c r="F2" s="112"/>
      <c r="G2" s="112"/>
      <c r="H2" s="113"/>
      <c r="I2" s="77"/>
      <c r="J2" s="77"/>
      <c r="K2" s="77"/>
      <c r="L2" s="77"/>
      <c r="M2" s="77"/>
      <c r="N2" s="77"/>
      <c r="O2" s="77"/>
    </row>
    <row r="3" spans="1:15" x14ac:dyDescent="0.25">
      <c r="A3" s="13"/>
      <c r="B3" s="14"/>
      <c r="C3" s="14"/>
      <c r="D3" s="14"/>
      <c r="E3" s="15"/>
      <c r="F3" s="114" t="s">
        <v>76</v>
      </c>
      <c r="G3" s="114"/>
      <c r="H3" s="115"/>
      <c r="I3" s="77"/>
      <c r="J3" s="77"/>
      <c r="K3" s="77"/>
      <c r="L3" s="77"/>
      <c r="M3" s="77"/>
      <c r="N3" s="77"/>
      <c r="O3" s="77"/>
    </row>
    <row r="4" spans="1:15" x14ac:dyDescent="0.25">
      <c r="A4" s="116" t="s">
        <v>77</v>
      </c>
      <c r="B4" s="117"/>
      <c r="C4" s="16" t="s">
        <v>78</v>
      </c>
      <c r="D4" s="16" t="s">
        <v>79</v>
      </c>
      <c r="E4" s="17"/>
      <c r="F4" s="16" t="s">
        <v>80</v>
      </c>
      <c r="G4" s="16" t="s">
        <v>81</v>
      </c>
      <c r="H4" s="18" t="s">
        <v>82</v>
      </c>
      <c r="I4" s="77"/>
      <c r="J4" s="77"/>
      <c r="K4" s="77"/>
      <c r="L4" s="77"/>
      <c r="M4" s="77"/>
      <c r="N4" s="77"/>
      <c r="O4" s="77"/>
    </row>
    <row r="5" spans="1:15" ht="60" x14ac:dyDescent="0.25">
      <c r="A5" s="42" t="s">
        <v>83</v>
      </c>
      <c r="B5" s="52" t="s">
        <v>237</v>
      </c>
      <c r="C5" s="69"/>
      <c r="D5" s="70">
        <f>SUM(F5:H5)</f>
        <v>0</v>
      </c>
      <c r="E5" s="19"/>
      <c r="F5" s="71"/>
      <c r="G5" s="71"/>
      <c r="H5" s="72"/>
      <c r="I5" s="77"/>
      <c r="J5" s="77"/>
      <c r="K5" s="77"/>
      <c r="L5" s="77"/>
      <c r="M5" s="77"/>
      <c r="N5" s="77"/>
      <c r="O5" s="77"/>
    </row>
    <row r="6" spans="1:15" x14ac:dyDescent="0.25">
      <c r="A6" s="99"/>
      <c r="B6" s="100"/>
      <c r="C6" s="101"/>
      <c r="D6" s="20"/>
      <c r="E6" s="20"/>
      <c r="F6" s="20"/>
      <c r="G6" s="20"/>
      <c r="H6" s="21"/>
      <c r="I6" s="77"/>
      <c r="J6" s="77"/>
      <c r="K6" s="77"/>
      <c r="L6" s="77"/>
      <c r="M6" s="77"/>
      <c r="N6" s="77"/>
      <c r="O6" s="77"/>
    </row>
    <row r="7" spans="1:15" ht="30" x14ac:dyDescent="0.25">
      <c r="A7" s="102" t="s">
        <v>84</v>
      </c>
      <c r="B7" s="52" t="s">
        <v>238</v>
      </c>
      <c r="C7" s="69"/>
      <c r="D7" s="70">
        <f>SUM(F7:H7)</f>
        <v>0</v>
      </c>
      <c r="E7" s="19"/>
      <c r="F7" s="69"/>
      <c r="G7" s="69"/>
      <c r="H7" s="73"/>
      <c r="I7" s="77"/>
      <c r="J7" s="77"/>
      <c r="K7" s="77"/>
      <c r="L7" s="77"/>
      <c r="M7" s="77"/>
      <c r="N7" s="77"/>
      <c r="O7" s="77"/>
    </row>
    <row r="8" spans="1:15" ht="30" x14ac:dyDescent="0.25">
      <c r="A8" s="104"/>
      <c r="B8" s="52" t="s">
        <v>239</v>
      </c>
      <c r="C8" s="69"/>
      <c r="D8" s="70"/>
      <c r="E8" s="19"/>
      <c r="F8" s="69"/>
      <c r="G8" s="69"/>
      <c r="H8" s="73"/>
      <c r="I8" s="77"/>
      <c r="J8" s="77"/>
      <c r="K8" s="77"/>
      <c r="L8" s="77"/>
      <c r="M8" s="77"/>
      <c r="N8" s="77"/>
      <c r="O8" s="77"/>
    </row>
    <row r="9" spans="1:15" x14ac:dyDescent="0.25">
      <c r="A9" s="99"/>
      <c r="B9" s="100"/>
      <c r="C9" s="101"/>
      <c r="D9" s="20"/>
      <c r="E9" s="20"/>
      <c r="F9" s="20"/>
      <c r="G9" s="20"/>
      <c r="H9" s="21"/>
      <c r="I9" s="77"/>
      <c r="J9" s="77"/>
      <c r="K9" s="77"/>
      <c r="L9" s="77"/>
      <c r="M9" s="77"/>
      <c r="N9" s="77"/>
      <c r="O9" s="77"/>
    </row>
    <row r="10" spans="1:15" x14ac:dyDescent="0.25">
      <c r="A10" s="107" t="s">
        <v>85</v>
      </c>
      <c r="B10" s="52" t="s">
        <v>240</v>
      </c>
      <c r="C10" s="69"/>
      <c r="D10" s="70">
        <f>SUM(F10:H10)</f>
        <v>0</v>
      </c>
      <c r="E10" s="19"/>
      <c r="F10" s="69"/>
      <c r="G10" s="69"/>
      <c r="H10" s="73"/>
      <c r="I10" s="77"/>
      <c r="J10" s="77"/>
      <c r="K10" s="77"/>
      <c r="L10" s="77"/>
      <c r="M10" s="77"/>
      <c r="N10" s="77"/>
      <c r="O10" s="77"/>
    </row>
    <row r="11" spans="1:15" x14ac:dyDescent="0.25">
      <c r="A11" s="107"/>
      <c r="B11" s="52" t="s">
        <v>241</v>
      </c>
      <c r="C11" s="69"/>
      <c r="D11" s="70">
        <f>SUM(F11:H11)</f>
        <v>0</v>
      </c>
      <c r="E11" s="19"/>
      <c r="F11" s="69"/>
      <c r="G11" s="69"/>
      <c r="H11" s="73"/>
      <c r="I11" s="77"/>
      <c r="J11" s="77"/>
      <c r="K11" s="77"/>
      <c r="L11" s="77"/>
      <c r="M11" s="77"/>
      <c r="N11" s="77"/>
      <c r="O11" s="77"/>
    </row>
    <row r="12" spans="1:15" x14ac:dyDescent="0.25">
      <c r="A12" s="107"/>
      <c r="B12" s="52" t="s">
        <v>242</v>
      </c>
      <c r="C12" s="69"/>
      <c r="D12" s="70">
        <f>SUM(F12:H12)</f>
        <v>0</v>
      </c>
      <c r="E12" s="19"/>
      <c r="F12" s="69"/>
      <c r="G12" s="69"/>
      <c r="H12" s="73"/>
      <c r="I12" s="77"/>
      <c r="J12" s="77"/>
      <c r="K12" s="77"/>
      <c r="L12" s="77"/>
      <c r="M12" s="77"/>
      <c r="N12" s="77"/>
      <c r="O12" s="77"/>
    </row>
    <row r="13" spans="1:15" x14ac:dyDescent="0.25">
      <c r="A13" s="99"/>
      <c r="B13" s="100"/>
      <c r="C13" s="101"/>
      <c r="D13" s="20"/>
      <c r="E13" s="20"/>
      <c r="F13" s="20"/>
      <c r="G13" s="20"/>
      <c r="H13" s="21"/>
      <c r="I13" s="77"/>
      <c r="J13" s="77"/>
      <c r="K13" s="77"/>
      <c r="L13" s="77"/>
      <c r="M13" s="77"/>
      <c r="N13" s="77"/>
      <c r="O13" s="77"/>
    </row>
    <row r="14" spans="1:15" ht="30" x14ac:dyDescent="0.25">
      <c r="A14" s="107" t="s">
        <v>86</v>
      </c>
      <c r="B14" s="52" t="s">
        <v>243</v>
      </c>
      <c r="C14" s="69"/>
      <c r="D14" s="70">
        <f>SUM(F14:H14)</f>
        <v>0</v>
      </c>
      <c r="E14" s="19"/>
      <c r="F14" s="69"/>
      <c r="G14" s="69"/>
      <c r="H14" s="73"/>
      <c r="I14" s="77"/>
      <c r="J14" s="77"/>
      <c r="K14" s="77"/>
      <c r="L14" s="77"/>
      <c r="M14" s="77"/>
      <c r="N14" s="77"/>
      <c r="O14" s="77"/>
    </row>
    <row r="15" spans="1:15" ht="30" x14ac:dyDescent="0.25">
      <c r="A15" s="107"/>
      <c r="B15" s="52" t="s">
        <v>244</v>
      </c>
      <c r="C15" s="69"/>
      <c r="D15" s="70">
        <f>SUM(F15:H15)</f>
        <v>0</v>
      </c>
      <c r="E15" s="19"/>
      <c r="F15" s="69"/>
      <c r="G15" s="69"/>
      <c r="H15" s="73"/>
      <c r="I15" s="77"/>
      <c r="J15" s="77"/>
      <c r="K15" s="77"/>
      <c r="L15" s="77"/>
      <c r="M15" s="77"/>
      <c r="N15" s="77"/>
      <c r="O15" s="77"/>
    </row>
    <row r="16" spans="1:15" x14ac:dyDescent="0.25">
      <c r="A16" s="99"/>
      <c r="B16" s="100"/>
      <c r="C16" s="101"/>
      <c r="D16" s="20"/>
      <c r="E16" s="20"/>
      <c r="F16" s="20"/>
      <c r="G16" s="20"/>
      <c r="H16" s="21"/>
      <c r="I16" s="77"/>
      <c r="J16" s="77"/>
      <c r="K16" s="77"/>
      <c r="L16" s="77"/>
      <c r="M16" s="77"/>
      <c r="N16" s="77"/>
      <c r="O16" s="77"/>
    </row>
    <row r="17" spans="1:15" ht="60" x14ac:dyDescent="0.25">
      <c r="A17" s="107" t="s">
        <v>87</v>
      </c>
      <c r="B17" s="52" t="s">
        <v>245</v>
      </c>
      <c r="C17" s="69"/>
      <c r="D17" s="70">
        <f>SUM(F17:H17)</f>
        <v>0</v>
      </c>
      <c r="E17" s="19"/>
      <c r="F17" s="69"/>
      <c r="G17" s="69"/>
      <c r="H17" s="73"/>
      <c r="I17" s="77"/>
      <c r="J17" s="77"/>
      <c r="K17" s="77"/>
      <c r="L17" s="77"/>
      <c r="M17" s="77"/>
      <c r="N17" s="77"/>
      <c r="O17" s="77"/>
    </row>
    <row r="18" spans="1:15" ht="30" x14ac:dyDescent="0.25">
      <c r="A18" s="107"/>
      <c r="B18" s="52" t="s">
        <v>246</v>
      </c>
      <c r="C18" s="69"/>
      <c r="D18" s="70">
        <f>SUM(F18:H18)</f>
        <v>0</v>
      </c>
      <c r="E18" s="19"/>
      <c r="F18" s="69"/>
      <c r="G18" s="69"/>
      <c r="H18" s="73"/>
      <c r="I18" s="77"/>
      <c r="J18" s="77"/>
      <c r="K18" s="77"/>
      <c r="L18" s="77"/>
      <c r="M18" s="77"/>
      <c r="N18" s="77"/>
      <c r="O18" s="77"/>
    </row>
    <row r="19" spans="1:15" x14ac:dyDescent="0.25">
      <c r="A19" s="99"/>
      <c r="B19" s="100"/>
      <c r="C19" s="101"/>
      <c r="D19" s="20"/>
      <c r="E19" s="20"/>
      <c r="F19" s="20"/>
      <c r="G19" s="20"/>
      <c r="H19" s="21"/>
      <c r="I19" s="77"/>
      <c r="J19" s="77"/>
      <c r="K19" s="77"/>
      <c r="L19" s="77"/>
      <c r="M19" s="77"/>
      <c r="N19" s="77"/>
      <c r="O19" s="77"/>
    </row>
    <row r="20" spans="1:15" x14ac:dyDescent="0.25">
      <c r="A20" s="102" t="s">
        <v>88</v>
      </c>
      <c r="B20" s="52" t="s">
        <v>247</v>
      </c>
      <c r="C20" s="69"/>
      <c r="D20" s="70">
        <f t="shared" ref="D20:D29" si="0">SUM(F20:H20)</f>
        <v>0</v>
      </c>
      <c r="E20" s="19"/>
      <c r="F20" s="69"/>
      <c r="G20" s="69"/>
      <c r="H20" s="73"/>
      <c r="I20" s="77"/>
      <c r="J20" s="77"/>
      <c r="K20" s="77"/>
      <c r="L20" s="77"/>
      <c r="M20" s="77"/>
      <c r="N20" s="77"/>
      <c r="O20" s="77"/>
    </row>
    <row r="21" spans="1:15" x14ac:dyDescent="0.25">
      <c r="A21" s="103"/>
      <c r="B21" s="52" t="s">
        <v>248</v>
      </c>
      <c r="C21" s="69"/>
      <c r="D21" s="70">
        <f t="shared" si="0"/>
        <v>0</v>
      </c>
      <c r="E21" s="19"/>
      <c r="F21" s="69"/>
      <c r="G21" s="69"/>
      <c r="H21" s="73"/>
      <c r="I21" s="77"/>
      <c r="J21" s="77"/>
      <c r="K21" s="77"/>
      <c r="L21" s="77"/>
      <c r="M21" s="77"/>
      <c r="N21" s="77"/>
      <c r="O21" s="77"/>
    </row>
    <row r="22" spans="1:15" x14ac:dyDescent="0.25">
      <c r="A22" s="103"/>
      <c r="B22" s="52" t="s">
        <v>249</v>
      </c>
      <c r="C22" s="69"/>
      <c r="D22" s="70">
        <f t="shared" si="0"/>
        <v>0</v>
      </c>
      <c r="E22" s="19"/>
      <c r="F22" s="69"/>
      <c r="G22" s="69"/>
      <c r="H22" s="73"/>
      <c r="I22" s="77"/>
      <c r="J22" s="77"/>
      <c r="K22" s="77"/>
      <c r="L22" s="77"/>
      <c r="M22" s="77"/>
      <c r="N22" s="77"/>
      <c r="O22" s="77"/>
    </row>
    <row r="23" spans="1:15" x14ac:dyDescent="0.25">
      <c r="A23" s="103"/>
      <c r="B23" s="52" t="s">
        <v>250</v>
      </c>
      <c r="C23" s="69"/>
      <c r="D23" s="70">
        <f t="shared" si="0"/>
        <v>0</v>
      </c>
      <c r="E23" s="19"/>
      <c r="F23" s="69"/>
      <c r="G23" s="69"/>
      <c r="H23" s="73"/>
      <c r="I23" s="77"/>
      <c r="J23" s="77"/>
      <c r="K23" s="77"/>
      <c r="L23" s="77"/>
      <c r="M23" s="77"/>
      <c r="N23" s="77"/>
      <c r="O23" s="77"/>
    </row>
    <row r="24" spans="1:15" x14ac:dyDescent="0.25">
      <c r="A24" s="103"/>
      <c r="B24" s="53" t="s">
        <v>251</v>
      </c>
      <c r="C24" s="69"/>
      <c r="D24" s="70">
        <f t="shared" si="0"/>
        <v>0</v>
      </c>
      <c r="E24" s="19"/>
      <c r="F24" s="69"/>
      <c r="G24" s="69"/>
      <c r="H24" s="73"/>
      <c r="I24" s="77"/>
      <c r="J24" s="77"/>
      <c r="K24" s="77"/>
      <c r="L24" s="77"/>
      <c r="M24" s="77"/>
      <c r="N24" s="77"/>
      <c r="O24" s="77"/>
    </row>
    <row r="25" spans="1:15" x14ac:dyDescent="0.25">
      <c r="A25" s="103"/>
      <c r="B25" s="52" t="s">
        <v>252</v>
      </c>
      <c r="C25" s="69"/>
      <c r="D25" s="70">
        <f t="shared" si="0"/>
        <v>0</v>
      </c>
      <c r="E25" s="19"/>
      <c r="F25" s="69"/>
      <c r="G25" s="69"/>
      <c r="H25" s="73"/>
      <c r="I25" s="77"/>
      <c r="J25" s="77"/>
      <c r="K25" s="77"/>
      <c r="L25" s="77"/>
      <c r="M25" s="77"/>
      <c r="N25" s="77"/>
      <c r="O25" s="77"/>
    </row>
    <row r="26" spans="1:15" ht="30" x14ac:dyDescent="0.25">
      <c r="A26" s="103"/>
      <c r="B26" s="54" t="s">
        <v>253</v>
      </c>
      <c r="C26" s="74"/>
      <c r="D26" s="70">
        <f t="shared" si="0"/>
        <v>0</v>
      </c>
      <c r="E26" s="22"/>
      <c r="F26" s="74"/>
      <c r="G26" s="74"/>
      <c r="H26" s="76"/>
      <c r="I26" s="77"/>
      <c r="J26" s="77"/>
      <c r="K26" s="77"/>
      <c r="L26" s="77"/>
      <c r="M26" s="77"/>
      <c r="N26" s="77"/>
      <c r="O26" s="77"/>
    </row>
    <row r="27" spans="1:15" ht="30" x14ac:dyDescent="0.25">
      <c r="A27" s="103"/>
      <c r="B27" s="55" t="s">
        <v>254</v>
      </c>
      <c r="C27" s="74"/>
      <c r="D27" s="70">
        <f t="shared" si="0"/>
        <v>0</v>
      </c>
      <c r="E27" s="22"/>
      <c r="F27" s="74"/>
      <c r="G27" s="74"/>
      <c r="H27" s="76"/>
      <c r="I27" s="77"/>
      <c r="J27" s="77"/>
      <c r="K27" s="77"/>
      <c r="L27" s="77"/>
      <c r="M27" s="77"/>
      <c r="N27" s="77"/>
      <c r="O27" s="77"/>
    </row>
    <row r="28" spans="1:15" x14ac:dyDescent="0.25">
      <c r="A28" s="103"/>
      <c r="B28" s="55" t="s">
        <v>255</v>
      </c>
      <c r="C28" s="74"/>
      <c r="D28" s="70"/>
      <c r="E28" s="22"/>
      <c r="F28" s="74"/>
      <c r="G28" s="74"/>
      <c r="H28" s="76"/>
      <c r="I28" s="77"/>
      <c r="J28" s="77"/>
      <c r="K28" s="77"/>
      <c r="L28" s="77"/>
      <c r="M28" s="77"/>
      <c r="N28" s="77"/>
      <c r="O28" s="77"/>
    </row>
    <row r="29" spans="1:15" ht="30.75" thickBot="1" x14ac:dyDescent="0.3">
      <c r="A29" s="104"/>
      <c r="B29" s="27" t="s">
        <v>256</v>
      </c>
      <c r="C29" s="69"/>
      <c r="D29" s="75">
        <f t="shared" si="0"/>
        <v>0</v>
      </c>
      <c r="E29" s="22"/>
      <c r="F29" s="74"/>
      <c r="G29" s="74"/>
      <c r="H29" s="76"/>
      <c r="I29" s="77"/>
      <c r="J29" s="77"/>
      <c r="K29" s="77"/>
      <c r="L29" s="77"/>
      <c r="M29" s="77"/>
      <c r="N29" s="77"/>
      <c r="O29" s="77"/>
    </row>
    <row r="30" spans="1:15" ht="15.75" thickBot="1" x14ac:dyDescent="0.3">
      <c r="A30" s="105"/>
      <c r="B30" s="100"/>
      <c r="C30" s="106"/>
      <c r="D30" s="43" t="s">
        <v>89</v>
      </c>
      <c r="E30" s="44"/>
      <c r="F30" s="45">
        <f>SUM(F5:F29)</f>
        <v>0</v>
      </c>
      <c r="G30" s="45">
        <f>SUM(G5:G29)</f>
        <v>0</v>
      </c>
      <c r="H30" s="46">
        <f>SUM(H5:H29)</f>
        <v>0</v>
      </c>
      <c r="I30" s="77"/>
      <c r="J30" s="77"/>
      <c r="K30" s="77"/>
      <c r="L30" s="77"/>
      <c r="M30" s="77"/>
      <c r="N30" s="77"/>
      <c r="O30" s="77"/>
    </row>
    <row r="31" spans="1:15" x14ac:dyDescent="0.25">
      <c r="A31" s="77"/>
      <c r="B31" s="77"/>
      <c r="C31" s="77"/>
      <c r="D31" s="77"/>
      <c r="E31" s="77"/>
      <c r="F31" s="77"/>
      <c r="G31" s="77"/>
      <c r="H31" s="77"/>
      <c r="I31" s="77"/>
      <c r="J31" s="77"/>
      <c r="K31" s="77"/>
      <c r="L31" s="77"/>
      <c r="M31" s="77"/>
    </row>
    <row r="32" spans="1:15" x14ac:dyDescent="0.25">
      <c r="A32" s="78"/>
      <c r="B32" s="77"/>
      <c r="C32" s="77"/>
      <c r="D32" s="77"/>
      <c r="E32" s="77"/>
      <c r="F32" s="77"/>
      <c r="G32" s="77"/>
      <c r="H32" s="77"/>
      <c r="I32" s="77"/>
      <c r="J32" s="77"/>
      <c r="K32" s="77"/>
      <c r="L32" s="77"/>
      <c r="M32" s="77"/>
    </row>
    <row r="33" spans="1:13" x14ac:dyDescent="0.25">
      <c r="A33" s="77"/>
      <c r="B33" s="77"/>
      <c r="C33" s="77"/>
      <c r="D33" s="77"/>
      <c r="E33" s="77"/>
      <c r="F33" s="77"/>
      <c r="G33" s="77"/>
      <c r="H33" s="77"/>
      <c r="I33" s="77"/>
      <c r="J33" s="77"/>
      <c r="K33" s="77"/>
      <c r="L33" s="77"/>
      <c r="M33" s="77"/>
    </row>
    <row r="34" spans="1:13" x14ac:dyDescent="0.25">
      <c r="A34" s="77"/>
      <c r="B34" s="77"/>
      <c r="C34" s="77"/>
      <c r="D34" s="77"/>
      <c r="E34" s="77"/>
      <c r="F34" s="77"/>
      <c r="G34" s="77"/>
      <c r="H34" s="77"/>
      <c r="I34" s="77"/>
      <c r="J34" s="77"/>
      <c r="K34" s="77"/>
      <c r="L34" s="77"/>
      <c r="M34" s="77"/>
    </row>
    <row r="35" spans="1:13" x14ac:dyDescent="0.25">
      <c r="A35" s="77"/>
      <c r="B35" s="77"/>
      <c r="C35" s="77"/>
      <c r="D35" s="77"/>
      <c r="E35" s="77"/>
      <c r="F35" s="77"/>
      <c r="G35" s="77"/>
      <c r="H35" s="77"/>
      <c r="I35" s="77"/>
      <c r="J35" s="77"/>
      <c r="K35" s="77"/>
      <c r="L35" s="77"/>
      <c r="M35" s="77"/>
    </row>
    <row r="36" spans="1:13" x14ac:dyDescent="0.25">
      <c r="A36" s="77"/>
      <c r="B36" s="77"/>
      <c r="C36" s="77"/>
      <c r="D36" s="77"/>
      <c r="E36" s="77"/>
      <c r="F36" s="77"/>
      <c r="G36" s="77"/>
      <c r="H36" s="77"/>
      <c r="I36" s="77"/>
      <c r="J36" s="77"/>
      <c r="K36" s="77"/>
      <c r="L36" s="77"/>
      <c r="M36" s="77"/>
    </row>
    <row r="37" spans="1:13" x14ac:dyDescent="0.25">
      <c r="A37" s="77"/>
      <c r="B37" s="77"/>
      <c r="C37" s="77"/>
      <c r="D37" s="77"/>
      <c r="E37" s="77"/>
      <c r="F37" s="77"/>
      <c r="G37" s="77"/>
      <c r="H37" s="77"/>
      <c r="I37" s="77"/>
      <c r="J37" s="77"/>
      <c r="K37" s="77"/>
      <c r="L37" s="77"/>
      <c r="M37" s="77"/>
    </row>
    <row r="38" spans="1:13" x14ac:dyDescent="0.25">
      <c r="A38" s="77"/>
      <c r="B38" s="77"/>
      <c r="C38" s="77"/>
      <c r="D38" s="77"/>
      <c r="E38" s="77"/>
      <c r="F38" s="77"/>
      <c r="G38" s="77"/>
      <c r="H38" s="77"/>
      <c r="I38" s="77"/>
      <c r="J38" s="77"/>
      <c r="K38" s="77"/>
      <c r="L38" s="77"/>
      <c r="M38" s="77"/>
    </row>
    <row r="39" spans="1:13" x14ac:dyDescent="0.25">
      <c r="A39" s="77"/>
      <c r="B39" s="77"/>
      <c r="C39" s="77"/>
      <c r="D39" s="77"/>
      <c r="E39" s="77"/>
      <c r="F39" s="77"/>
      <c r="G39" s="77"/>
      <c r="H39" s="77"/>
      <c r="I39" s="77"/>
      <c r="J39" s="77"/>
      <c r="K39" s="77"/>
      <c r="L39" s="77"/>
      <c r="M39" s="77"/>
    </row>
    <row r="40" spans="1:13" x14ac:dyDescent="0.25">
      <c r="A40" s="77"/>
      <c r="B40" s="77"/>
      <c r="C40" s="77"/>
      <c r="D40" s="77"/>
      <c r="E40" s="77"/>
      <c r="F40" s="77"/>
      <c r="G40" s="77"/>
      <c r="H40" s="77"/>
      <c r="I40" s="77"/>
      <c r="J40" s="77"/>
      <c r="K40" s="77"/>
      <c r="L40" s="77"/>
      <c r="M40" s="77"/>
    </row>
  </sheetData>
  <sheetProtection algorithmName="SHA-512" hashValue="w481ERFrh6iawJjszSyMg43u2csR+cfVYrKP3+dfg6PWkFlCwZaptNSeILpV9nU19UQ2Q5WdlzizRHGdYsxCiA==" saltValue="pwmdVXE6jj5c+pd+BNsRwQ==" spinCount="100000" sheet="1" formatCells="0" formatColumns="0" formatRows="0" insertColumns="0" insertRows="0" selectLockedCells="1"/>
  <mergeCells count="15">
    <mergeCell ref="A7:A8"/>
    <mergeCell ref="A1:H1"/>
    <mergeCell ref="A2:H2"/>
    <mergeCell ref="F3:H3"/>
    <mergeCell ref="A4:B4"/>
    <mergeCell ref="A6:C6"/>
    <mergeCell ref="A19:C19"/>
    <mergeCell ref="A20:A29"/>
    <mergeCell ref="A30:C30"/>
    <mergeCell ref="A9:C9"/>
    <mergeCell ref="A10:A12"/>
    <mergeCell ref="A13:C13"/>
    <mergeCell ref="A14:A15"/>
    <mergeCell ref="A16:C16"/>
    <mergeCell ref="A17:A18"/>
  </mergeCells>
  <pageMargins left="0.7" right="0.7" top="0.75" bottom="0.7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8"/>
  <sheetViews>
    <sheetView tabSelected="1" zoomScaleNormal="100" workbookViewId="0">
      <selection activeCell="D5" sqref="D5"/>
    </sheetView>
  </sheetViews>
  <sheetFormatPr defaultColWidth="12.5703125" defaultRowHeight="15" x14ac:dyDescent="0.25"/>
  <cols>
    <col min="1" max="1" width="23" style="12" customWidth="1"/>
    <col min="2" max="2" width="37.5703125" style="12" customWidth="1"/>
    <col min="3" max="3" width="41" style="12" customWidth="1"/>
    <col min="4" max="4" width="22.7109375" style="12" customWidth="1"/>
    <col min="5" max="5" width="3" style="12" customWidth="1"/>
    <col min="6" max="10" width="14.42578125" style="12" customWidth="1"/>
    <col min="11" max="16384" width="12.5703125" style="12"/>
  </cols>
  <sheetData>
    <row r="1" spans="1:16" x14ac:dyDescent="0.25">
      <c r="A1" s="108" t="s">
        <v>75</v>
      </c>
      <c r="B1" s="109"/>
      <c r="C1" s="109"/>
      <c r="D1" s="109"/>
      <c r="E1" s="109"/>
      <c r="F1" s="109"/>
      <c r="G1" s="109"/>
      <c r="H1" s="109"/>
      <c r="I1" s="109"/>
      <c r="J1" s="110"/>
    </row>
    <row r="2" spans="1:16" ht="120" customHeight="1" x14ac:dyDescent="0.25">
      <c r="A2" s="111" t="s">
        <v>329</v>
      </c>
      <c r="B2" s="112"/>
      <c r="C2" s="112"/>
      <c r="D2" s="112"/>
      <c r="E2" s="112"/>
      <c r="F2" s="112"/>
      <c r="G2" s="112"/>
      <c r="H2" s="112"/>
      <c r="I2" s="112"/>
      <c r="J2" s="113"/>
    </row>
    <row r="3" spans="1:16" x14ac:dyDescent="0.25">
      <c r="A3" s="13"/>
      <c r="B3" s="14"/>
      <c r="C3" s="14"/>
      <c r="D3" s="14"/>
      <c r="E3" s="15"/>
      <c r="F3" s="114" t="s">
        <v>76</v>
      </c>
      <c r="G3" s="114"/>
      <c r="H3" s="114"/>
      <c r="I3" s="114"/>
      <c r="J3" s="115"/>
    </row>
    <row r="4" spans="1:16" x14ac:dyDescent="0.25">
      <c r="A4" s="118" t="s">
        <v>77</v>
      </c>
      <c r="B4" s="119"/>
      <c r="C4" s="16" t="s">
        <v>78</v>
      </c>
      <c r="D4" s="16" t="s">
        <v>79</v>
      </c>
      <c r="E4" s="17"/>
      <c r="F4" s="16" t="s">
        <v>80</v>
      </c>
      <c r="G4" s="16" t="s">
        <v>81</v>
      </c>
      <c r="H4" s="41" t="s">
        <v>82</v>
      </c>
      <c r="I4" s="41" t="s">
        <v>230</v>
      </c>
      <c r="J4" s="18" t="s">
        <v>231</v>
      </c>
    </row>
    <row r="5" spans="1:16" ht="60" x14ac:dyDescent="0.25">
      <c r="A5" s="48" t="s">
        <v>83</v>
      </c>
      <c r="B5" s="52" t="s">
        <v>257</v>
      </c>
      <c r="C5" s="79"/>
      <c r="D5" s="70">
        <f>SUM(F5:J5)</f>
        <v>0</v>
      </c>
      <c r="E5" s="19"/>
      <c r="F5" s="71"/>
      <c r="G5" s="71"/>
      <c r="H5" s="80"/>
      <c r="I5" s="80"/>
      <c r="J5" s="72"/>
      <c r="K5" s="77"/>
      <c r="L5" s="77"/>
      <c r="M5" s="77"/>
      <c r="N5" s="77"/>
      <c r="O5" s="77"/>
      <c r="P5" s="77"/>
    </row>
    <row r="6" spans="1:16" x14ac:dyDescent="0.25">
      <c r="A6" s="99"/>
      <c r="B6" s="100"/>
      <c r="C6" s="101"/>
      <c r="D6" s="20"/>
      <c r="E6" s="20"/>
      <c r="F6" s="20"/>
      <c r="G6" s="20"/>
      <c r="H6" s="20"/>
      <c r="I6" s="20"/>
      <c r="J6" s="21"/>
      <c r="K6" s="77"/>
      <c r="L6" s="77"/>
      <c r="M6" s="77"/>
      <c r="N6" s="77"/>
      <c r="O6" s="77"/>
      <c r="P6" s="77"/>
    </row>
    <row r="7" spans="1:16" ht="30" x14ac:dyDescent="0.25">
      <c r="A7" s="102" t="s">
        <v>84</v>
      </c>
      <c r="B7" s="52" t="s">
        <v>258</v>
      </c>
      <c r="C7" s="79"/>
      <c r="D7" s="70">
        <f>SUM(F7:J7)</f>
        <v>0</v>
      </c>
      <c r="E7" s="19"/>
      <c r="F7" s="69"/>
      <c r="G7" s="69"/>
      <c r="H7" s="81"/>
      <c r="I7" s="81"/>
      <c r="J7" s="73"/>
      <c r="K7" s="77"/>
      <c r="L7" s="77"/>
      <c r="M7" s="77"/>
      <c r="N7" s="77"/>
      <c r="O7" s="77"/>
      <c r="P7" s="77"/>
    </row>
    <row r="8" spans="1:16" ht="30" x14ac:dyDescent="0.25">
      <c r="A8" s="103"/>
      <c r="B8" s="52" t="s">
        <v>259</v>
      </c>
      <c r="C8" s="79"/>
      <c r="D8" s="70"/>
      <c r="E8" s="19"/>
      <c r="F8" s="69"/>
      <c r="G8" s="69"/>
      <c r="H8" s="81"/>
      <c r="I8" s="81"/>
      <c r="J8" s="73"/>
      <c r="K8" s="77"/>
      <c r="L8" s="77"/>
      <c r="M8" s="77"/>
      <c r="N8" s="77"/>
      <c r="O8" s="77"/>
      <c r="P8" s="77"/>
    </row>
    <row r="9" spans="1:16" x14ac:dyDescent="0.25">
      <c r="A9" s="99"/>
      <c r="B9" s="100"/>
      <c r="C9" s="101"/>
      <c r="D9" s="20"/>
      <c r="E9" s="20"/>
      <c r="F9" s="20"/>
      <c r="G9" s="20"/>
      <c r="H9" s="20"/>
      <c r="I9" s="20"/>
      <c r="J9" s="21"/>
      <c r="K9" s="77"/>
      <c r="L9" s="77"/>
      <c r="M9" s="77"/>
      <c r="N9" s="77"/>
      <c r="O9" s="77"/>
      <c r="P9" s="77"/>
    </row>
    <row r="10" spans="1:16" x14ac:dyDescent="0.25">
      <c r="A10" s="107" t="s">
        <v>85</v>
      </c>
      <c r="B10" s="52" t="s">
        <v>260</v>
      </c>
      <c r="C10" s="79"/>
      <c r="D10" s="70">
        <f>SUM(F10:J10)</f>
        <v>0</v>
      </c>
      <c r="E10" s="19"/>
      <c r="F10" s="69"/>
      <c r="G10" s="69"/>
      <c r="H10" s="81"/>
      <c r="I10" s="81"/>
      <c r="J10" s="73"/>
      <c r="K10" s="77"/>
      <c r="L10" s="77"/>
      <c r="M10" s="77"/>
      <c r="N10" s="77"/>
      <c r="O10" s="77"/>
      <c r="P10" s="77"/>
    </row>
    <row r="11" spans="1:16" x14ac:dyDescent="0.25">
      <c r="A11" s="107"/>
      <c r="B11" s="52" t="s">
        <v>261</v>
      </c>
      <c r="C11" s="79"/>
      <c r="D11" s="70">
        <f>SUM(F11:J11)</f>
        <v>0</v>
      </c>
      <c r="E11" s="19"/>
      <c r="F11" s="69"/>
      <c r="G11" s="69"/>
      <c r="H11" s="81"/>
      <c r="I11" s="81"/>
      <c r="J11" s="73"/>
      <c r="K11" s="77"/>
      <c r="L11" s="77"/>
      <c r="M11" s="77"/>
      <c r="N11" s="77"/>
      <c r="O11" s="77"/>
      <c r="P11" s="77"/>
    </row>
    <row r="12" spans="1:16" x14ac:dyDescent="0.25">
      <c r="A12" s="107"/>
      <c r="B12" s="52" t="s">
        <v>262</v>
      </c>
      <c r="C12" s="79"/>
      <c r="D12" s="70">
        <f>SUM(F12:J12)</f>
        <v>0</v>
      </c>
      <c r="E12" s="19"/>
      <c r="F12" s="69"/>
      <c r="G12" s="69"/>
      <c r="H12" s="81"/>
      <c r="I12" s="81"/>
      <c r="J12" s="73"/>
      <c r="K12" s="77"/>
      <c r="L12" s="77"/>
      <c r="M12" s="77"/>
      <c r="N12" s="77"/>
      <c r="O12" s="77"/>
      <c r="P12" s="77"/>
    </row>
    <row r="13" spans="1:16" x14ac:dyDescent="0.25">
      <c r="A13" s="99"/>
      <c r="B13" s="100"/>
      <c r="C13" s="101"/>
      <c r="D13" s="20"/>
      <c r="E13" s="20"/>
      <c r="F13" s="20"/>
      <c r="G13" s="20"/>
      <c r="H13" s="20"/>
      <c r="I13" s="20"/>
      <c r="J13" s="21"/>
      <c r="K13" s="77"/>
      <c r="L13" s="77"/>
      <c r="M13" s="77"/>
      <c r="N13" s="77"/>
      <c r="O13" s="77"/>
      <c r="P13" s="77"/>
    </row>
    <row r="14" spans="1:16" ht="30" x14ac:dyDescent="0.25">
      <c r="A14" s="107" t="s">
        <v>86</v>
      </c>
      <c r="B14" s="52" t="s">
        <v>263</v>
      </c>
      <c r="C14" s="79"/>
      <c r="D14" s="70">
        <f>SUM(F14:J14)</f>
        <v>0</v>
      </c>
      <c r="E14" s="19"/>
      <c r="F14" s="69"/>
      <c r="G14" s="69"/>
      <c r="H14" s="81"/>
      <c r="I14" s="81"/>
      <c r="J14" s="73"/>
      <c r="K14" s="77"/>
      <c r="L14" s="77"/>
      <c r="M14" s="77"/>
      <c r="N14" s="77"/>
      <c r="O14" s="77"/>
      <c r="P14" s="77"/>
    </row>
    <row r="15" spans="1:16" ht="30" x14ac:dyDescent="0.25">
      <c r="A15" s="107"/>
      <c r="B15" s="52" t="s">
        <v>264</v>
      </c>
      <c r="C15" s="79"/>
      <c r="D15" s="70">
        <f>SUM(F15:J15)</f>
        <v>0</v>
      </c>
      <c r="E15" s="19"/>
      <c r="F15" s="69"/>
      <c r="G15" s="69"/>
      <c r="H15" s="81"/>
      <c r="I15" s="81"/>
      <c r="J15" s="73"/>
      <c r="K15" s="77"/>
      <c r="L15" s="77"/>
      <c r="M15" s="77"/>
      <c r="N15" s="77"/>
      <c r="O15" s="77"/>
      <c r="P15" s="77"/>
    </row>
    <row r="16" spans="1:16" x14ac:dyDescent="0.25">
      <c r="A16" s="99"/>
      <c r="B16" s="100"/>
      <c r="C16" s="101"/>
      <c r="D16" s="20"/>
      <c r="E16" s="20"/>
      <c r="F16" s="20"/>
      <c r="G16" s="20"/>
      <c r="H16" s="20"/>
      <c r="I16" s="20"/>
      <c r="J16" s="21"/>
      <c r="K16" s="77"/>
      <c r="L16" s="77"/>
      <c r="M16" s="77"/>
      <c r="N16" s="77"/>
      <c r="O16" s="77"/>
      <c r="P16" s="77"/>
    </row>
    <row r="17" spans="1:16" ht="60" x14ac:dyDescent="0.25">
      <c r="A17" s="107" t="s">
        <v>87</v>
      </c>
      <c r="B17" s="52" t="s">
        <v>265</v>
      </c>
      <c r="C17" s="79"/>
      <c r="D17" s="70">
        <f>SUM(F17:J17)</f>
        <v>0</v>
      </c>
      <c r="E17" s="19"/>
      <c r="F17" s="69"/>
      <c r="G17" s="69"/>
      <c r="H17" s="81"/>
      <c r="I17" s="81"/>
      <c r="J17" s="73"/>
      <c r="K17" s="77"/>
      <c r="L17" s="77"/>
      <c r="M17" s="77"/>
      <c r="N17" s="77"/>
      <c r="O17" s="77"/>
      <c r="P17" s="77"/>
    </row>
    <row r="18" spans="1:16" ht="30" x14ac:dyDescent="0.25">
      <c r="A18" s="107"/>
      <c r="B18" s="52" t="s">
        <v>266</v>
      </c>
      <c r="C18" s="79"/>
      <c r="D18" s="70">
        <f>SUM(F18:J18)</f>
        <v>0</v>
      </c>
      <c r="E18" s="19"/>
      <c r="F18" s="69"/>
      <c r="G18" s="69"/>
      <c r="H18" s="81"/>
      <c r="I18" s="81"/>
      <c r="J18" s="73"/>
      <c r="K18" s="77"/>
      <c r="L18" s="77"/>
      <c r="M18" s="77"/>
      <c r="N18" s="77"/>
      <c r="O18" s="77"/>
      <c r="P18" s="77"/>
    </row>
    <row r="19" spans="1:16" x14ac:dyDescent="0.25">
      <c r="A19" s="99"/>
      <c r="B19" s="100"/>
      <c r="C19" s="101"/>
      <c r="D19" s="20"/>
      <c r="E19" s="20"/>
      <c r="F19" s="20"/>
      <c r="G19" s="20"/>
      <c r="H19" s="20"/>
      <c r="I19" s="20"/>
      <c r="J19" s="21"/>
      <c r="K19" s="77"/>
      <c r="L19" s="77"/>
      <c r="M19" s="77"/>
      <c r="N19" s="77"/>
      <c r="O19" s="77"/>
      <c r="P19" s="77"/>
    </row>
    <row r="20" spans="1:16" x14ac:dyDescent="0.25">
      <c r="A20" s="102" t="s">
        <v>88</v>
      </c>
      <c r="B20" s="52" t="s">
        <v>267</v>
      </c>
      <c r="C20" s="79"/>
      <c r="D20" s="70">
        <f t="shared" ref="D20:D29" si="0">SUM(F20:J20)</f>
        <v>0</v>
      </c>
      <c r="E20" s="19"/>
      <c r="F20" s="69"/>
      <c r="G20" s="69"/>
      <c r="H20" s="81"/>
      <c r="I20" s="81"/>
      <c r="J20" s="73"/>
      <c r="K20" s="77"/>
      <c r="L20" s="77"/>
      <c r="M20" s="77"/>
      <c r="N20" s="77"/>
      <c r="O20" s="77"/>
      <c r="P20" s="77"/>
    </row>
    <row r="21" spans="1:16" x14ac:dyDescent="0.25">
      <c r="A21" s="103"/>
      <c r="B21" s="52" t="s">
        <v>268</v>
      </c>
      <c r="C21" s="79"/>
      <c r="D21" s="70">
        <f t="shared" si="0"/>
        <v>0</v>
      </c>
      <c r="E21" s="19"/>
      <c r="F21" s="69"/>
      <c r="G21" s="69"/>
      <c r="H21" s="81"/>
      <c r="I21" s="81"/>
      <c r="J21" s="73"/>
      <c r="K21" s="77"/>
      <c r="L21" s="77"/>
      <c r="M21" s="77"/>
      <c r="N21" s="77"/>
      <c r="O21" s="77"/>
      <c r="P21" s="77"/>
    </row>
    <row r="22" spans="1:16" x14ac:dyDescent="0.25">
      <c r="A22" s="103"/>
      <c r="B22" s="52" t="s">
        <v>269</v>
      </c>
      <c r="C22" s="79"/>
      <c r="D22" s="70">
        <f t="shared" si="0"/>
        <v>0</v>
      </c>
      <c r="E22" s="19"/>
      <c r="F22" s="69"/>
      <c r="G22" s="69"/>
      <c r="H22" s="81"/>
      <c r="I22" s="81"/>
      <c r="J22" s="73"/>
      <c r="K22" s="77"/>
      <c r="L22" s="77"/>
      <c r="M22" s="77"/>
      <c r="N22" s="77"/>
      <c r="O22" s="77"/>
      <c r="P22" s="77"/>
    </row>
    <row r="23" spans="1:16" x14ac:dyDescent="0.25">
      <c r="A23" s="103"/>
      <c r="B23" s="52" t="s">
        <v>270</v>
      </c>
      <c r="C23" s="79"/>
      <c r="D23" s="70">
        <f t="shared" si="0"/>
        <v>0</v>
      </c>
      <c r="E23" s="19"/>
      <c r="F23" s="69"/>
      <c r="G23" s="69"/>
      <c r="H23" s="81"/>
      <c r="I23" s="81"/>
      <c r="J23" s="73"/>
      <c r="K23" s="77"/>
      <c r="L23" s="77"/>
      <c r="M23" s="77"/>
      <c r="N23" s="77"/>
      <c r="O23" s="77"/>
      <c r="P23" s="77"/>
    </row>
    <row r="24" spans="1:16" x14ac:dyDescent="0.25">
      <c r="A24" s="103"/>
      <c r="B24" s="53" t="s">
        <v>271</v>
      </c>
      <c r="C24" s="79"/>
      <c r="D24" s="70">
        <f t="shared" si="0"/>
        <v>0</v>
      </c>
      <c r="E24" s="19"/>
      <c r="F24" s="69"/>
      <c r="G24" s="69"/>
      <c r="H24" s="81"/>
      <c r="I24" s="81"/>
      <c r="J24" s="73"/>
      <c r="K24" s="77"/>
      <c r="L24" s="77"/>
      <c r="M24" s="77"/>
      <c r="N24" s="77"/>
      <c r="O24" s="77"/>
      <c r="P24" s="77"/>
    </row>
    <row r="25" spans="1:16" x14ac:dyDescent="0.25">
      <c r="A25" s="103"/>
      <c r="B25" s="52" t="s">
        <v>272</v>
      </c>
      <c r="C25" s="79"/>
      <c r="D25" s="70">
        <f t="shared" si="0"/>
        <v>0</v>
      </c>
      <c r="E25" s="19"/>
      <c r="F25" s="69"/>
      <c r="G25" s="69"/>
      <c r="H25" s="81"/>
      <c r="I25" s="81"/>
      <c r="J25" s="73"/>
      <c r="K25" s="77"/>
      <c r="L25" s="77"/>
      <c r="M25" s="77"/>
      <c r="N25" s="77"/>
      <c r="O25" s="77"/>
      <c r="P25" s="77"/>
    </row>
    <row r="26" spans="1:16" ht="30" x14ac:dyDescent="0.25">
      <c r="A26" s="103"/>
      <c r="B26" s="54" t="s">
        <v>273</v>
      </c>
      <c r="C26" s="82"/>
      <c r="D26" s="70">
        <f t="shared" si="0"/>
        <v>0</v>
      </c>
      <c r="E26" s="22"/>
      <c r="F26" s="74"/>
      <c r="G26" s="74"/>
      <c r="H26" s="83"/>
      <c r="I26" s="83"/>
      <c r="J26" s="76"/>
      <c r="K26" s="77"/>
      <c r="L26" s="77"/>
      <c r="M26" s="77"/>
      <c r="N26" s="77"/>
      <c r="O26" s="77"/>
      <c r="P26" s="77"/>
    </row>
    <row r="27" spans="1:16" ht="30" x14ac:dyDescent="0.25">
      <c r="A27" s="103"/>
      <c r="B27" s="55" t="s">
        <v>274</v>
      </c>
      <c r="C27" s="82"/>
      <c r="D27" s="70">
        <f t="shared" si="0"/>
        <v>0</v>
      </c>
      <c r="E27" s="22"/>
      <c r="F27" s="74"/>
      <c r="G27" s="74"/>
      <c r="H27" s="83"/>
      <c r="I27" s="83"/>
      <c r="J27" s="76"/>
      <c r="K27" s="77"/>
      <c r="L27" s="77"/>
      <c r="M27" s="77"/>
      <c r="N27" s="77"/>
      <c r="O27" s="77"/>
      <c r="P27" s="77"/>
    </row>
    <row r="28" spans="1:16" x14ac:dyDescent="0.25">
      <c r="A28" s="103"/>
      <c r="B28" s="55" t="s">
        <v>275</v>
      </c>
      <c r="C28" s="82"/>
      <c r="D28" s="70"/>
      <c r="E28" s="22"/>
      <c r="F28" s="74"/>
      <c r="G28" s="74"/>
      <c r="H28" s="83"/>
      <c r="I28" s="83"/>
      <c r="J28" s="76"/>
      <c r="K28" s="77"/>
      <c r="L28" s="77"/>
      <c r="M28" s="77"/>
      <c r="N28" s="77"/>
      <c r="O28" s="77"/>
      <c r="P28" s="77"/>
    </row>
    <row r="29" spans="1:16" ht="30.75" thickBot="1" x14ac:dyDescent="0.3">
      <c r="A29" s="104"/>
      <c r="B29" s="27" t="s">
        <v>276</v>
      </c>
      <c r="C29" s="79"/>
      <c r="D29" s="75">
        <f t="shared" si="0"/>
        <v>0</v>
      </c>
      <c r="E29" s="22"/>
      <c r="F29" s="74"/>
      <c r="G29" s="74"/>
      <c r="H29" s="83"/>
      <c r="I29" s="83"/>
      <c r="J29" s="76"/>
      <c r="K29" s="77"/>
      <c r="L29" s="77"/>
      <c r="M29" s="77"/>
      <c r="N29" s="77"/>
      <c r="O29" s="77"/>
      <c r="P29" s="77"/>
    </row>
    <row r="30" spans="1:16" ht="15.75" thickBot="1" x14ac:dyDescent="0.3">
      <c r="A30" s="105"/>
      <c r="B30" s="100"/>
      <c r="C30" s="106"/>
      <c r="D30" s="43" t="s">
        <v>89</v>
      </c>
      <c r="E30" s="44"/>
      <c r="F30" s="45">
        <f>SUM(F5:F29)</f>
        <v>0</v>
      </c>
      <c r="G30" s="45">
        <f>SUM(G5:G29)</f>
        <v>0</v>
      </c>
      <c r="H30" s="45">
        <f t="shared" ref="H30:I30" si="1">SUM(H5:H29)</f>
        <v>0</v>
      </c>
      <c r="I30" s="45">
        <f t="shared" si="1"/>
        <v>0</v>
      </c>
      <c r="J30" s="46">
        <f>SUM(J5:J29)</f>
        <v>0</v>
      </c>
      <c r="K30" s="77"/>
      <c r="L30" s="77"/>
      <c r="M30" s="77"/>
      <c r="N30" s="77"/>
      <c r="O30" s="77"/>
      <c r="P30" s="77"/>
    </row>
    <row r="31" spans="1:16" x14ac:dyDescent="0.25">
      <c r="K31" s="77"/>
      <c r="L31" s="77"/>
      <c r="M31" s="77"/>
      <c r="N31" s="77"/>
      <c r="O31" s="77"/>
      <c r="P31" s="77"/>
    </row>
    <row r="32" spans="1:16" x14ac:dyDescent="0.25">
      <c r="A32" s="23"/>
      <c r="K32" s="77"/>
      <c r="L32" s="77"/>
      <c r="M32" s="77"/>
      <c r="N32" s="77"/>
      <c r="O32" s="77"/>
      <c r="P32" s="77"/>
    </row>
    <row r="33" spans="11:16" x14ac:dyDescent="0.25">
      <c r="K33" s="77"/>
      <c r="L33" s="77"/>
      <c r="M33" s="77"/>
      <c r="N33" s="77"/>
      <c r="O33" s="77"/>
      <c r="P33" s="77"/>
    </row>
    <row r="34" spans="11:16" x14ac:dyDescent="0.25">
      <c r="K34" s="77"/>
      <c r="L34" s="77"/>
      <c r="M34" s="77"/>
      <c r="N34" s="77"/>
      <c r="O34" s="77"/>
      <c r="P34" s="77"/>
    </row>
    <row r="35" spans="11:16" x14ac:dyDescent="0.25">
      <c r="K35" s="77"/>
      <c r="L35" s="77"/>
      <c r="M35" s="77"/>
      <c r="N35" s="77"/>
      <c r="O35" s="77"/>
      <c r="P35" s="77"/>
    </row>
    <row r="36" spans="11:16" x14ac:dyDescent="0.25">
      <c r="K36" s="77"/>
      <c r="L36" s="77"/>
      <c r="M36" s="77"/>
      <c r="N36" s="77"/>
      <c r="O36" s="77"/>
      <c r="P36" s="77"/>
    </row>
    <row r="37" spans="11:16" x14ac:dyDescent="0.25">
      <c r="K37" s="77"/>
      <c r="L37" s="77"/>
      <c r="M37" s="77"/>
      <c r="N37" s="77"/>
      <c r="O37" s="77"/>
      <c r="P37" s="77"/>
    </row>
    <row r="38" spans="11:16" x14ac:dyDescent="0.25">
      <c r="K38" s="77"/>
      <c r="L38" s="77"/>
      <c r="M38" s="77"/>
      <c r="N38" s="77"/>
      <c r="O38" s="77"/>
      <c r="P38" s="77"/>
    </row>
    <row r="39" spans="11:16" x14ac:dyDescent="0.25">
      <c r="K39" s="77"/>
      <c r="L39" s="77"/>
      <c r="M39" s="77"/>
      <c r="N39" s="77"/>
      <c r="O39" s="77"/>
      <c r="P39" s="77"/>
    </row>
    <row r="40" spans="11:16" x14ac:dyDescent="0.25">
      <c r="K40" s="77"/>
      <c r="L40" s="77"/>
      <c r="M40" s="77"/>
      <c r="N40" s="77"/>
      <c r="O40" s="77"/>
      <c r="P40" s="77"/>
    </row>
    <row r="41" spans="11:16" x14ac:dyDescent="0.25">
      <c r="K41" s="77"/>
      <c r="L41" s="77"/>
      <c r="M41" s="77"/>
      <c r="N41" s="77"/>
      <c r="O41" s="77"/>
      <c r="P41" s="77"/>
    </row>
    <row r="42" spans="11:16" x14ac:dyDescent="0.25">
      <c r="K42" s="77"/>
      <c r="L42" s="77"/>
      <c r="M42" s="77"/>
      <c r="N42" s="77"/>
      <c r="O42" s="77"/>
      <c r="P42" s="77"/>
    </row>
    <row r="43" spans="11:16" x14ac:dyDescent="0.25">
      <c r="K43" s="77"/>
      <c r="L43" s="77"/>
      <c r="M43" s="77"/>
      <c r="N43" s="77"/>
      <c r="O43" s="77"/>
      <c r="P43" s="77"/>
    </row>
    <row r="44" spans="11:16" x14ac:dyDescent="0.25">
      <c r="K44" s="77"/>
      <c r="L44" s="77"/>
      <c r="M44" s="77"/>
      <c r="N44" s="77"/>
      <c r="O44" s="77"/>
      <c r="P44" s="77"/>
    </row>
    <row r="45" spans="11:16" x14ac:dyDescent="0.25">
      <c r="K45" s="77"/>
      <c r="L45" s="77"/>
      <c r="M45" s="77"/>
      <c r="N45" s="77"/>
      <c r="O45" s="77"/>
      <c r="P45" s="77"/>
    </row>
    <row r="46" spans="11:16" x14ac:dyDescent="0.25">
      <c r="K46" s="77"/>
      <c r="L46" s="77"/>
      <c r="M46" s="77"/>
      <c r="N46" s="77"/>
      <c r="O46" s="77"/>
      <c r="P46" s="77"/>
    </row>
    <row r="47" spans="11:16" x14ac:dyDescent="0.25">
      <c r="K47" s="77"/>
      <c r="L47" s="77"/>
      <c r="M47" s="77"/>
      <c r="N47" s="77"/>
      <c r="O47" s="77"/>
      <c r="P47" s="77"/>
    </row>
    <row r="48" spans="11:16" x14ac:dyDescent="0.25">
      <c r="K48" s="77"/>
      <c r="L48" s="77"/>
      <c r="M48" s="77"/>
      <c r="N48" s="77"/>
      <c r="O48" s="77"/>
      <c r="P48" s="77"/>
    </row>
    <row r="49" spans="11:16" x14ac:dyDescent="0.25">
      <c r="K49" s="77"/>
      <c r="L49" s="77"/>
      <c r="M49" s="77"/>
      <c r="N49" s="77"/>
      <c r="O49" s="77"/>
      <c r="P49" s="77"/>
    </row>
    <row r="50" spans="11:16" x14ac:dyDescent="0.25">
      <c r="K50" s="77"/>
      <c r="L50" s="77"/>
      <c r="M50" s="77"/>
      <c r="N50" s="77"/>
      <c r="O50" s="77"/>
      <c r="P50" s="77"/>
    </row>
    <row r="51" spans="11:16" x14ac:dyDescent="0.25">
      <c r="K51" s="77"/>
      <c r="L51" s="77"/>
      <c r="M51" s="77"/>
      <c r="N51" s="77"/>
      <c r="O51" s="77"/>
      <c r="P51" s="77"/>
    </row>
    <row r="52" spans="11:16" x14ac:dyDescent="0.25">
      <c r="K52" s="77"/>
      <c r="L52" s="77"/>
      <c r="M52" s="77"/>
      <c r="N52" s="77"/>
      <c r="O52" s="77"/>
      <c r="P52" s="77"/>
    </row>
    <row r="53" spans="11:16" x14ac:dyDescent="0.25">
      <c r="K53" s="77"/>
      <c r="L53" s="77"/>
      <c r="M53" s="77"/>
      <c r="N53" s="77"/>
      <c r="O53" s="77"/>
      <c r="P53" s="77"/>
    </row>
    <row r="54" spans="11:16" x14ac:dyDescent="0.25">
      <c r="K54" s="77"/>
      <c r="L54" s="77"/>
      <c r="M54" s="77"/>
      <c r="N54" s="77"/>
      <c r="O54" s="77"/>
      <c r="P54" s="77"/>
    </row>
    <row r="55" spans="11:16" x14ac:dyDescent="0.25">
      <c r="K55" s="77"/>
      <c r="L55" s="77"/>
      <c r="M55" s="77"/>
      <c r="N55" s="77"/>
      <c r="O55" s="77"/>
      <c r="P55" s="77"/>
    </row>
    <row r="56" spans="11:16" x14ac:dyDescent="0.25">
      <c r="K56" s="77"/>
      <c r="L56" s="77"/>
      <c r="M56" s="77"/>
      <c r="N56" s="77"/>
      <c r="O56" s="77"/>
      <c r="P56" s="77"/>
    </row>
    <row r="57" spans="11:16" x14ac:dyDescent="0.25">
      <c r="K57" s="77"/>
      <c r="L57" s="77"/>
      <c r="M57" s="77"/>
      <c r="N57" s="77"/>
      <c r="O57" s="77"/>
      <c r="P57" s="77"/>
    </row>
    <row r="58" spans="11:16" x14ac:dyDescent="0.25">
      <c r="K58" s="77"/>
      <c r="L58" s="77"/>
      <c r="M58" s="77"/>
      <c r="N58" s="77"/>
      <c r="O58" s="77"/>
      <c r="P58" s="77"/>
    </row>
  </sheetData>
  <sheetProtection algorithmName="SHA-512" hashValue="e3QFqlzDaZCQW9TOFkuPjyWZZIBwbmNh5wgoLGaMpZ2wwWlsWNs2zdBcmQIFuZEtEhQ5aXd08ZLbclw6PeuOwQ==" saltValue="FDVtBnc2aFajqSBH5gvGGw==" spinCount="100000" sheet="1" formatCells="0" formatColumns="0" formatRows="0" insertColumns="0" insertRows="0" insertHyperlinks="0" selectLockedCells="1"/>
  <mergeCells count="15">
    <mergeCell ref="A7:A8"/>
    <mergeCell ref="A1:J1"/>
    <mergeCell ref="A2:J2"/>
    <mergeCell ref="F3:J3"/>
    <mergeCell ref="A4:B4"/>
    <mergeCell ref="A6:C6"/>
    <mergeCell ref="A19:C19"/>
    <mergeCell ref="A20:A29"/>
    <mergeCell ref="A30:C30"/>
    <mergeCell ref="A9:C9"/>
    <mergeCell ref="A10:A12"/>
    <mergeCell ref="A13:C13"/>
    <mergeCell ref="A14:A15"/>
    <mergeCell ref="A16:C16"/>
    <mergeCell ref="A17:A18"/>
  </mergeCell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
  <sheetViews>
    <sheetView showGridLines="0" view="pageBreakPreview" zoomScaleNormal="100" zoomScaleSheetLayoutView="100" workbookViewId="0">
      <pane xSplit="1" ySplit="4" topLeftCell="B5" activePane="bottomRight" state="frozen"/>
      <selection activeCell="E23" sqref="E23"/>
      <selection pane="topRight" activeCell="E23" sqref="E23"/>
      <selection pane="bottomLeft" activeCell="E23" sqref="E23"/>
      <selection pane="bottomRight" activeCell="D9" sqref="D9"/>
    </sheetView>
  </sheetViews>
  <sheetFormatPr defaultRowHeight="15" x14ac:dyDescent="0.25"/>
  <cols>
    <col min="1" max="1" width="9.140625" style="2" customWidth="1"/>
    <col min="2" max="2" width="16.85546875" customWidth="1"/>
    <col min="3" max="3" width="64" customWidth="1"/>
    <col min="4" max="4" width="45.7109375" customWidth="1"/>
    <col min="5" max="5" width="45.140625" customWidth="1"/>
  </cols>
  <sheetData>
    <row r="1" spans="1:11" ht="18.75" x14ac:dyDescent="0.3">
      <c r="A1" s="97" t="str">
        <f>Instructions!B5</f>
        <v>Planning, Budgeting, and Forecasting Technology Solution</v>
      </c>
      <c r="B1" s="97"/>
      <c r="C1" s="97"/>
      <c r="D1" s="40" t="str">
        <f>Instructions!B8</f>
        <v>RFP # 21126</v>
      </c>
    </row>
    <row r="3" spans="1:11" ht="18.75" x14ac:dyDescent="0.3">
      <c r="A3" s="94" t="s">
        <v>72</v>
      </c>
      <c r="B3" s="95"/>
      <c r="C3" s="95"/>
      <c r="D3" s="96"/>
    </row>
    <row r="4" spans="1:11" ht="15.75" x14ac:dyDescent="0.25">
      <c r="A4" s="10" t="s">
        <v>74</v>
      </c>
      <c r="B4" s="11" t="s">
        <v>73</v>
      </c>
      <c r="C4" s="11" t="s">
        <v>0</v>
      </c>
      <c r="D4" s="11" t="s">
        <v>28</v>
      </c>
    </row>
    <row r="5" spans="1:11" ht="120" x14ac:dyDescent="0.25">
      <c r="A5" s="47">
        <v>1.01</v>
      </c>
      <c r="B5" s="1" t="s">
        <v>54</v>
      </c>
      <c r="C5" s="1" t="s">
        <v>175</v>
      </c>
      <c r="D5" s="59"/>
      <c r="E5" s="60"/>
      <c r="F5" s="60"/>
      <c r="G5" s="60"/>
      <c r="H5" s="60"/>
      <c r="I5" s="60"/>
      <c r="J5" s="60"/>
      <c r="K5" s="60"/>
    </row>
    <row r="6" spans="1:11" ht="60" x14ac:dyDescent="0.25">
      <c r="A6" s="47">
        <v>1.02</v>
      </c>
      <c r="B6" s="1" t="s">
        <v>54</v>
      </c>
      <c r="C6" s="1" t="s">
        <v>55</v>
      </c>
      <c r="D6" s="59"/>
      <c r="E6" s="60"/>
      <c r="F6" s="60"/>
      <c r="G6" s="60"/>
      <c r="H6" s="60"/>
      <c r="I6" s="60"/>
      <c r="J6" s="60"/>
      <c r="K6" s="60"/>
    </row>
    <row r="7" spans="1:11" ht="75" x14ac:dyDescent="0.25">
      <c r="A7" s="47">
        <v>1.03</v>
      </c>
      <c r="B7" s="1" t="s">
        <v>54</v>
      </c>
      <c r="C7" s="1" t="s">
        <v>176</v>
      </c>
      <c r="D7" s="59"/>
      <c r="E7" s="60"/>
      <c r="F7" s="60"/>
      <c r="G7" s="60"/>
      <c r="H7" s="60"/>
      <c r="I7" s="60"/>
      <c r="J7" s="60"/>
      <c r="K7" s="60"/>
    </row>
    <row r="8" spans="1:11" ht="60" x14ac:dyDescent="0.25">
      <c r="A8" s="47">
        <v>1.04</v>
      </c>
      <c r="B8" s="1" t="s">
        <v>54</v>
      </c>
      <c r="C8" s="1" t="s">
        <v>56</v>
      </c>
      <c r="D8" s="59"/>
      <c r="E8" s="60"/>
      <c r="F8" s="60"/>
      <c r="G8" s="60"/>
      <c r="H8" s="60"/>
      <c r="I8" s="60"/>
      <c r="J8" s="60"/>
      <c r="K8" s="60"/>
    </row>
    <row r="9" spans="1:11" ht="60" x14ac:dyDescent="0.25">
      <c r="A9" s="47">
        <v>1.05</v>
      </c>
      <c r="B9" s="1" t="s">
        <v>54</v>
      </c>
      <c r="C9" s="1" t="s">
        <v>326</v>
      </c>
      <c r="D9" s="59"/>
      <c r="E9" s="60"/>
      <c r="F9" s="60"/>
      <c r="G9" s="60"/>
      <c r="H9" s="60"/>
      <c r="I9" s="60"/>
      <c r="J9" s="60"/>
      <c r="K9" s="60"/>
    </row>
    <row r="10" spans="1:11" ht="60" x14ac:dyDescent="0.25">
      <c r="A10" s="47">
        <v>1.06</v>
      </c>
      <c r="B10" s="1" t="s">
        <v>54</v>
      </c>
      <c r="C10" s="1" t="s">
        <v>192</v>
      </c>
      <c r="D10" s="59"/>
      <c r="E10" s="60"/>
      <c r="F10" s="60"/>
      <c r="G10" s="60"/>
      <c r="H10" s="60"/>
      <c r="I10" s="60"/>
      <c r="J10" s="60"/>
      <c r="K10" s="60"/>
    </row>
    <row r="11" spans="1:11" ht="75" x14ac:dyDescent="0.25">
      <c r="A11" s="47">
        <v>1.07</v>
      </c>
      <c r="B11" s="1" t="s">
        <v>57</v>
      </c>
      <c r="C11" s="1" t="s">
        <v>177</v>
      </c>
      <c r="D11" s="59"/>
      <c r="E11" s="60"/>
      <c r="F11" s="60"/>
      <c r="G11" s="60"/>
      <c r="H11" s="60"/>
      <c r="I11" s="60"/>
      <c r="J11" s="60"/>
      <c r="K11" s="60"/>
    </row>
    <row r="12" spans="1:11" ht="90" x14ac:dyDescent="0.25">
      <c r="A12" s="47">
        <v>1.08</v>
      </c>
      <c r="B12" s="1" t="s">
        <v>57</v>
      </c>
      <c r="C12" s="4" t="s">
        <v>58</v>
      </c>
      <c r="D12" s="59"/>
      <c r="E12" s="60"/>
      <c r="F12" s="60"/>
      <c r="G12" s="60"/>
      <c r="H12" s="60"/>
      <c r="I12" s="60"/>
      <c r="J12" s="60"/>
      <c r="K12" s="60"/>
    </row>
    <row r="13" spans="1:11" ht="60" x14ac:dyDescent="0.25">
      <c r="A13" s="47">
        <v>1.0900000000000001</v>
      </c>
      <c r="B13" s="1" t="s">
        <v>57</v>
      </c>
      <c r="C13" s="1" t="s">
        <v>59</v>
      </c>
      <c r="D13" s="59"/>
      <c r="E13" s="60"/>
      <c r="F13" s="60"/>
      <c r="G13" s="60"/>
      <c r="H13" s="60"/>
      <c r="I13" s="60"/>
      <c r="J13" s="60"/>
      <c r="K13" s="60"/>
    </row>
    <row r="14" spans="1:11" ht="60" x14ac:dyDescent="0.25">
      <c r="A14" s="47">
        <v>1.1000000000000001</v>
      </c>
      <c r="B14" s="1" t="s">
        <v>57</v>
      </c>
      <c r="C14" s="1" t="s">
        <v>60</v>
      </c>
      <c r="D14" s="59"/>
      <c r="E14" s="60"/>
      <c r="F14" s="60"/>
      <c r="G14" s="60"/>
      <c r="H14" s="60"/>
      <c r="I14" s="60"/>
      <c r="J14" s="60"/>
      <c r="K14" s="60"/>
    </row>
    <row r="15" spans="1:11" ht="60" x14ac:dyDescent="0.25">
      <c r="A15" s="47">
        <v>1.1100000000000001</v>
      </c>
      <c r="B15" s="1" t="s">
        <v>57</v>
      </c>
      <c r="C15" s="1" t="s">
        <v>61</v>
      </c>
      <c r="D15" s="59"/>
      <c r="E15" s="60"/>
      <c r="F15" s="60"/>
      <c r="G15" s="60"/>
      <c r="H15" s="60"/>
      <c r="I15" s="60"/>
      <c r="J15" s="60"/>
      <c r="K15" s="60"/>
    </row>
    <row r="16" spans="1:11" ht="60" x14ac:dyDescent="0.25">
      <c r="A16" s="47">
        <v>1.1200000000000001</v>
      </c>
      <c r="B16" s="1" t="s">
        <v>194</v>
      </c>
      <c r="C16" s="1" t="s">
        <v>62</v>
      </c>
      <c r="D16" s="59"/>
      <c r="E16" s="60"/>
      <c r="F16" s="60"/>
      <c r="G16" s="60"/>
      <c r="H16" s="60"/>
      <c r="I16" s="60"/>
      <c r="J16" s="60"/>
      <c r="K16" s="60"/>
    </row>
    <row r="17" spans="1:11" ht="45" x14ac:dyDescent="0.25">
      <c r="A17" s="47">
        <v>1.1299999999999999</v>
      </c>
      <c r="B17" s="1" t="s">
        <v>194</v>
      </c>
      <c r="C17" s="1" t="s">
        <v>63</v>
      </c>
      <c r="D17" s="59"/>
      <c r="E17" s="60"/>
      <c r="F17" s="60"/>
      <c r="G17" s="60"/>
      <c r="H17" s="60"/>
      <c r="I17" s="60"/>
      <c r="J17" s="60"/>
      <c r="K17" s="60"/>
    </row>
    <row r="18" spans="1:11" ht="60" x14ac:dyDescent="0.25">
      <c r="A18" s="47">
        <v>1.1399999999999999</v>
      </c>
      <c r="B18" s="1" t="s">
        <v>194</v>
      </c>
      <c r="C18" s="4" t="s">
        <v>278</v>
      </c>
      <c r="D18" s="59"/>
      <c r="E18" s="60"/>
      <c r="F18" s="60"/>
      <c r="G18" s="60"/>
      <c r="H18" s="60"/>
      <c r="I18" s="60"/>
      <c r="J18" s="60"/>
      <c r="K18" s="60"/>
    </row>
    <row r="19" spans="1:11" ht="60" x14ac:dyDescent="0.25">
      <c r="A19" s="47">
        <v>1.1499999999999999</v>
      </c>
      <c r="B19" s="1" t="s">
        <v>194</v>
      </c>
      <c r="C19" s="4" t="s">
        <v>279</v>
      </c>
      <c r="D19" s="59"/>
      <c r="E19" s="60"/>
      <c r="F19" s="60"/>
      <c r="G19" s="60"/>
      <c r="H19" s="60"/>
      <c r="I19" s="60"/>
      <c r="J19" s="60"/>
      <c r="K19" s="60"/>
    </row>
    <row r="20" spans="1:11" ht="60" x14ac:dyDescent="0.25">
      <c r="A20" s="47">
        <v>1.1599999999999999</v>
      </c>
      <c r="B20" s="1" t="s">
        <v>194</v>
      </c>
      <c r="C20" s="33" t="s">
        <v>193</v>
      </c>
      <c r="D20" s="59"/>
      <c r="E20" s="60"/>
      <c r="F20" s="60"/>
      <c r="G20" s="60"/>
      <c r="H20" s="60"/>
      <c r="I20" s="60"/>
      <c r="J20" s="60"/>
      <c r="K20" s="60"/>
    </row>
    <row r="21" spans="1:11" ht="45" x14ac:dyDescent="0.25">
      <c r="A21" s="47">
        <v>1.17</v>
      </c>
      <c r="B21" s="1" t="s">
        <v>194</v>
      </c>
      <c r="C21" s="33" t="s">
        <v>195</v>
      </c>
      <c r="D21" s="59"/>
      <c r="E21" s="60"/>
      <c r="F21" s="60"/>
      <c r="G21" s="60"/>
      <c r="H21" s="60"/>
      <c r="I21" s="60"/>
      <c r="J21" s="60"/>
      <c r="K21" s="60"/>
    </row>
    <row r="22" spans="1:11" ht="90" x14ac:dyDescent="0.25">
      <c r="A22" s="47">
        <v>1.18</v>
      </c>
      <c r="B22" s="1" t="s">
        <v>64</v>
      </c>
      <c r="C22" s="1" t="s">
        <v>65</v>
      </c>
      <c r="D22" s="59"/>
      <c r="E22" s="60"/>
      <c r="F22" s="60"/>
      <c r="G22" s="60"/>
      <c r="H22" s="60"/>
      <c r="I22" s="60"/>
      <c r="J22" s="60"/>
      <c r="K22" s="60"/>
    </row>
    <row r="23" spans="1:11" ht="45" x14ac:dyDescent="0.25">
      <c r="A23" s="47">
        <v>1.19</v>
      </c>
      <c r="B23" s="1" t="s">
        <v>64</v>
      </c>
      <c r="C23" s="1" t="s">
        <v>66</v>
      </c>
      <c r="D23" s="59"/>
      <c r="E23" s="60"/>
      <c r="F23" s="60"/>
      <c r="G23" s="60"/>
      <c r="H23" s="60"/>
      <c r="I23" s="60"/>
      <c r="J23" s="60"/>
      <c r="K23" s="60"/>
    </row>
    <row r="24" spans="1:11" ht="45" x14ac:dyDescent="0.25">
      <c r="A24" s="47">
        <v>1.2</v>
      </c>
      <c r="B24" s="1" t="s">
        <v>64</v>
      </c>
      <c r="C24" s="1" t="s">
        <v>67</v>
      </c>
      <c r="D24" s="59"/>
      <c r="E24" s="60"/>
      <c r="F24" s="60"/>
      <c r="G24" s="60"/>
      <c r="H24" s="60"/>
      <c r="I24" s="60"/>
      <c r="J24" s="60"/>
      <c r="K24" s="60"/>
    </row>
    <row r="25" spans="1:11" ht="45" x14ac:dyDescent="0.25">
      <c r="A25" s="47">
        <v>1.21</v>
      </c>
      <c r="B25" s="1" t="s">
        <v>64</v>
      </c>
      <c r="C25" s="1" t="s">
        <v>280</v>
      </c>
      <c r="D25" s="59"/>
      <c r="E25" s="60"/>
      <c r="F25" s="60"/>
      <c r="G25" s="60"/>
      <c r="H25" s="60"/>
      <c r="I25" s="60"/>
      <c r="J25" s="60"/>
      <c r="K25" s="60"/>
    </row>
    <row r="26" spans="1:11" x14ac:dyDescent="0.25">
      <c r="D26" s="60"/>
      <c r="E26" s="60"/>
      <c r="F26" s="60"/>
      <c r="G26" s="60"/>
      <c r="H26" s="60"/>
      <c r="I26" s="60"/>
      <c r="J26" s="60"/>
      <c r="K26" s="60"/>
    </row>
    <row r="27" spans="1:11" x14ac:dyDescent="0.25">
      <c r="D27" s="60"/>
      <c r="E27" s="60"/>
      <c r="F27" s="60"/>
      <c r="G27" s="60"/>
      <c r="H27" s="60"/>
      <c r="I27" s="60"/>
      <c r="J27" s="60"/>
      <c r="K27" s="60"/>
    </row>
    <row r="28" spans="1:11" x14ac:dyDescent="0.25">
      <c r="D28" s="60"/>
      <c r="E28" s="60"/>
      <c r="F28" s="60"/>
      <c r="G28" s="60"/>
      <c r="H28" s="60"/>
      <c r="I28" s="60"/>
      <c r="J28" s="60"/>
      <c r="K28" s="60"/>
    </row>
    <row r="29" spans="1:11" x14ac:dyDescent="0.25">
      <c r="D29" s="60"/>
      <c r="E29" s="60"/>
      <c r="F29" s="60"/>
      <c r="G29" s="60"/>
      <c r="H29" s="60"/>
      <c r="I29" s="60"/>
      <c r="J29" s="60"/>
      <c r="K29" s="60"/>
    </row>
    <row r="30" spans="1:11" x14ac:dyDescent="0.25">
      <c r="D30" s="60"/>
      <c r="E30" s="60"/>
      <c r="F30" s="60"/>
      <c r="G30" s="60"/>
      <c r="H30" s="60"/>
      <c r="I30" s="60"/>
      <c r="J30" s="60"/>
      <c r="K30" s="60"/>
    </row>
    <row r="31" spans="1:11" x14ac:dyDescent="0.25">
      <c r="D31" s="60"/>
      <c r="E31" s="60"/>
      <c r="F31" s="60"/>
      <c r="G31" s="60"/>
      <c r="H31" s="60"/>
      <c r="I31" s="60"/>
      <c r="J31" s="60"/>
      <c r="K31" s="60"/>
    </row>
    <row r="32" spans="1:11" x14ac:dyDescent="0.25">
      <c r="D32" s="60"/>
      <c r="E32" s="60"/>
      <c r="F32" s="60"/>
      <c r="G32" s="60"/>
      <c r="H32" s="60"/>
      <c r="I32" s="60"/>
      <c r="J32" s="60"/>
      <c r="K32" s="60"/>
    </row>
    <row r="33" spans="4:11" x14ac:dyDescent="0.25">
      <c r="D33" s="60"/>
      <c r="E33" s="60"/>
      <c r="F33" s="60"/>
      <c r="G33" s="60"/>
      <c r="H33" s="60"/>
      <c r="I33" s="60"/>
      <c r="J33" s="60"/>
      <c r="K33" s="60"/>
    </row>
    <row r="34" spans="4:11" x14ac:dyDescent="0.25">
      <c r="D34" s="60"/>
      <c r="E34" s="60"/>
      <c r="F34" s="60"/>
      <c r="G34" s="60"/>
      <c r="H34" s="60"/>
      <c r="I34" s="60"/>
      <c r="J34" s="60"/>
      <c r="K34" s="60"/>
    </row>
    <row r="35" spans="4:11" x14ac:dyDescent="0.25">
      <c r="D35" s="60"/>
      <c r="E35" s="60"/>
      <c r="F35" s="60"/>
      <c r="G35" s="60"/>
      <c r="H35" s="60"/>
      <c r="I35" s="60"/>
      <c r="J35" s="60"/>
      <c r="K35" s="60"/>
    </row>
    <row r="36" spans="4:11" x14ac:dyDescent="0.25">
      <c r="D36" s="60"/>
      <c r="E36" s="60"/>
      <c r="F36" s="60"/>
      <c r="G36" s="60"/>
      <c r="H36" s="60"/>
      <c r="I36" s="60"/>
      <c r="J36" s="60"/>
      <c r="K36" s="60"/>
    </row>
    <row r="37" spans="4:11" x14ac:dyDescent="0.25">
      <c r="D37" s="60"/>
      <c r="E37" s="60"/>
      <c r="F37" s="60"/>
      <c r="G37" s="60"/>
      <c r="H37" s="60"/>
      <c r="I37" s="60"/>
      <c r="J37" s="60"/>
      <c r="K37" s="60"/>
    </row>
    <row r="38" spans="4:11" x14ac:dyDescent="0.25">
      <c r="D38" s="60"/>
      <c r="E38" s="60"/>
      <c r="F38" s="60"/>
      <c r="G38" s="60"/>
      <c r="H38" s="60"/>
      <c r="I38" s="60"/>
      <c r="J38" s="60"/>
      <c r="K38" s="60"/>
    </row>
    <row r="39" spans="4:11" x14ac:dyDescent="0.25">
      <c r="D39" s="60"/>
      <c r="E39" s="60"/>
      <c r="F39" s="60"/>
      <c r="G39" s="60"/>
      <c r="H39" s="60"/>
      <c r="I39" s="60"/>
      <c r="J39" s="60"/>
      <c r="K39" s="60"/>
    </row>
    <row r="40" spans="4:11" x14ac:dyDescent="0.25">
      <c r="D40" s="60"/>
      <c r="E40" s="60"/>
      <c r="F40" s="60"/>
      <c r="G40" s="60"/>
      <c r="H40" s="60"/>
      <c r="I40" s="60"/>
      <c r="J40" s="60"/>
      <c r="K40" s="60"/>
    </row>
    <row r="41" spans="4:11" x14ac:dyDescent="0.25">
      <c r="D41" s="60"/>
      <c r="E41" s="60"/>
      <c r="F41" s="60"/>
      <c r="G41" s="60"/>
      <c r="H41" s="60"/>
      <c r="I41" s="60"/>
      <c r="J41" s="60"/>
      <c r="K41" s="60"/>
    </row>
    <row r="42" spans="4:11" x14ac:dyDescent="0.25">
      <c r="D42" s="60"/>
      <c r="E42" s="60"/>
      <c r="F42" s="60"/>
      <c r="G42" s="60"/>
      <c r="H42" s="60"/>
      <c r="I42" s="60"/>
      <c r="J42" s="60"/>
      <c r="K42" s="60"/>
    </row>
    <row r="43" spans="4:11" x14ac:dyDescent="0.25">
      <c r="D43" s="60"/>
      <c r="E43" s="60"/>
      <c r="F43" s="60"/>
      <c r="G43" s="60"/>
      <c r="H43" s="60"/>
      <c r="I43" s="60"/>
      <c r="J43" s="60"/>
      <c r="K43" s="60"/>
    </row>
    <row r="44" spans="4:11" x14ac:dyDescent="0.25">
      <c r="D44" s="60"/>
      <c r="E44" s="60"/>
      <c r="F44" s="60"/>
      <c r="G44" s="60"/>
      <c r="H44" s="60"/>
      <c r="I44" s="60"/>
      <c r="J44" s="60"/>
      <c r="K44" s="60"/>
    </row>
    <row r="45" spans="4:11" x14ac:dyDescent="0.25">
      <c r="D45" s="60"/>
      <c r="E45" s="60"/>
      <c r="F45" s="60"/>
      <c r="G45" s="60"/>
      <c r="H45" s="60"/>
      <c r="I45" s="60"/>
      <c r="J45" s="60"/>
      <c r="K45" s="60"/>
    </row>
    <row r="46" spans="4:11" x14ac:dyDescent="0.25">
      <c r="D46" s="60"/>
      <c r="E46" s="60"/>
      <c r="F46" s="60"/>
      <c r="G46" s="60"/>
      <c r="H46" s="60"/>
      <c r="I46" s="60"/>
      <c r="J46" s="60"/>
      <c r="K46" s="60"/>
    </row>
    <row r="47" spans="4:11" x14ac:dyDescent="0.25">
      <c r="D47" s="60"/>
      <c r="E47" s="60"/>
      <c r="F47" s="60"/>
      <c r="G47" s="60"/>
      <c r="H47" s="60"/>
      <c r="I47" s="60"/>
      <c r="J47" s="60"/>
      <c r="K47" s="60"/>
    </row>
    <row r="48" spans="4:11" x14ac:dyDescent="0.25">
      <c r="D48" s="60"/>
      <c r="E48" s="60"/>
      <c r="F48" s="60"/>
      <c r="G48" s="60"/>
      <c r="H48" s="60"/>
      <c r="I48" s="60"/>
      <c r="J48" s="60"/>
      <c r="K48" s="60"/>
    </row>
    <row r="49" spans="4:11" x14ac:dyDescent="0.25">
      <c r="D49" s="60"/>
      <c r="E49" s="60"/>
      <c r="F49" s="60"/>
      <c r="G49" s="60"/>
      <c r="H49" s="60"/>
      <c r="I49" s="60"/>
      <c r="J49" s="60"/>
      <c r="K49" s="60"/>
    </row>
    <row r="50" spans="4:11" x14ac:dyDescent="0.25">
      <c r="D50" s="60"/>
      <c r="E50" s="60"/>
      <c r="F50" s="60"/>
      <c r="G50" s="60"/>
      <c r="H50" s="60"/>
      <c r="I50" s="60"/>
      <c r="J50" s="60"/>
      <c r="K50" s="60"/>
    </row>
    <row r="51" spans="4:11" x14ac:dyDescent="0.25">
      <c r="D51" s="60"/>
      <c r="E51" s="60"/>
      <c r="F51" s="60"/>
      <c r="G51" s="60"/>
      <c r="H51" s="60"/>
      <c r="I51" s="60"/>
      <c r="J51" s="60"/>
      <c r="K51" s="60"/>
    </row>
    <row r="52" spans="4:11" x14ac:dyDescent="0.25">
      <c r="D52" s="60"/>
      <c r="E52" s="60"/>
      <c r="F52" s="60"/>
      <c r="G52" s="60"/>
      <c r="H52" s="60"/>
      <c r="I52" s="60"/>
      <c r="J52" s="60"/>
      <c r="K52" s="60"/>
    </row>
    <row r="53" spans="4:11" x14ac:dyDescent="0.25">
      <c r="D53" s="60"/>
      <c r="E53" s="60"/>
      <c r="F53" s="60"/>
      <c r="G53" s="60"/>
      <c r="H53" s="60"/>
      <c r="I53" s="60"/>
      <c r="J53" s="60"/>
      <c r="K53" s="60"/>
    </row>
    <row r="54" spans="4:11" x14ac:dyDescent="0.25">
      <c r="D54" s="60"/>
      <c r="E54" s="60"/>
      <c r="F54" s="60"/>
      <c r="G54" s="60"/>
      <c r="H54" s="60"/>
      <c r="I54" s="60"/>
      <c r="J54" s="60"/>
      <c r="K54" s="60"/>
    </row>
    <row r="55" spans="4:11" x14ac:dyDescent="0.25">
      <c r="D55" s="60"/>
      <c r="E55" s="60"/>
      <c r="F55" s="60"/>
      <c r="G55" s="60"/>
      <c r="H55" s="60"/>
      <c r="I55" s="60"/>
      <c r="J55" s="60"/>
      <c r="K55" s="60"/>
    </row>
    <row r="56" spans="4:11" x14ac:dyDescent="0.25">
      <c r="D56" s="60"/>
      <c r="E56" s="60"/>
      <c r="F56" s="60"/>
      <c r="G56" s="60"/>
      <c r="H56" s="60"/>
      <c r="I56" s="60"/>
      <c r="J56" s="60"/>
      <c r="K56" s="60"/>
    </row>
    <row r="57" spans="4:11" x14ac:dyDescent="0.25">
      <c r="D57" s="60"/>
      <c r="E57" s="60"/>
      <c r="F57" s="60"/>
      <c r="G57" s="60"/>
      <c r="H57" s="60"/>
      <c r="I57" s="60"/>
      <c r="J57" s="60"/>
      <c r="K57" s="60"/>
    </row>
    <row r="58" spans="4:11" x14ac:dyDescent="0.25">
      <c r="D58" s="60"/>
      <c r="E58" s="60"/>
      <c r="F58" s="60"/>
      <c r="G58" s="60"/>
      <c r="H58" s="60"/>
      <c r="I58" s="60"/>
      <c r="J58" s="60"/>
      <c r="K58" s="60"/>
    </row>
    <row r="59" spans="4:11" x14ac:dyDescent="0.25">
      <c r="D59" s="60"/>
      <c r="E59" s="60"/>
      <c r="F59" s="60"/>
      <c r="G59" s="60"/>
      <c r="H59" s="60"/>
      <c r="I59" s="60"/>
      <c r="J59" s="60"/>
      <c r="K59" s="60"/>
    </row>
    <row r="60" spans="4:11" x14ac:dyDescent="0.25">
      <c r="D60" s="60"/>
      <c r="E60" s="60"/>
      <c r="F60" s="60"/>
      <c r="G60" s="60"/>
      <c r="H60" s="60"/>
      <c r="I60" s="60"/>
      <c r="J60" s="60"/>
      <c r="K60" s="60"/>
    </row>
    <row r="61" spans="4:11" x14ac:dyDescent="0.25">
      <c r="D61" s="60"/>
      <c r="E61" s="60"/>
      <c r="F61" s="60"/>
      <c r="G61" s="60"/>
      <c r="H61" s="60"/>
      <c r="I61" s="60"/>
      <c r="J61" s="60"/>
      <c r="K61" s="60"/>
    </row>
  </sheetData>
  <sheetProtection algorithmName="SHA-512" hashValue="YqPv8hR0DvLEjK0YCXmK7n3RSG1jBlFmxql/wB84Dfk+wfGHcG8HwR6Frj6DpVGC6AU0YkXpqISpmGY/69MEhA==" saltValue="O0jrNRc+zo7PHBCQp+e9PA==" spinCount="100000" sheet="1" formatCells="0" formatColumns="0" formatRows="0" insertColumns="0" insertRows="0" insertHyperlinks="0" selectLockedCells="1"/>
  <mergeCells count="2">
    <mergeCell ref="A3:D3"/>
    <mergeCell ref="A1:C1"/>
  </mergeCells>
  <pageMargins left="0.7" right="0.7" top="0.75" bottom="0.75" header="0.3" footer="0.3"/>
  <pageSetup orientation="landscape" r:id="rId1"/>
  <rowBreaks count="1" manualBreakCount="1">
    <brk id="1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9"/>
  <sheetViews>
    <sheetView view="pageBreakPreview" zoomScaleNormal="100" zoomScaleSheetLayoutView="100" workbookViewId="0">
      <selection activeCell="D7" sqref="D7"/>
    </sheetView>
  </sheetViews>
  <sheetFormatPr defaultRowHeight="15" x14ac:dyDescent="0.25"/>
  <cols>
    <col min="1" max="1" width="9.140625" style="2"/>
    <col min="2" max="2" width="16.85546875" customWidth="1"/>
    <col min="3" max="3" width="60" customWidth="1"/>
    <col min="4" max="4" width="50.7109375" style="91" customWidth="1"/>
    <col min="5" max="5" width="60.140625" customWidth="1"/>
  </cols>
  <sheetData>
    <row r="1" spans="1:11" ht="18.75" x14ac:dyDescent="0.3">
      <c r="A1" s="98" t="str">
        <f>Instructions!B5</f>
        <v>Planning, Budgeting, and Forecasting Technology Solution</v>
      </c>
      <c r="B1" s="98"/>
      <c r="C1" s="98"/>
      <c r="D1" s="90" t="str">
        <f>Instructions!B8</f>
        <v>RFP # 21126</v>
      </c>
    </row>
    <row r="2" spans="1:11" x14ac:dyDescent="0.25">
      <c r="A2" s="26"/>
    </row>
    <row r="3" spans="1:11" ht="18.75" x14ac:dyDescent="0.3">
      <c r="A3" s="94" t="s">
        <v>155</v>
      </c>
      <c r="B3" s="95"/>
      <c r="C3" s="95"/>
      <c r="D3" s="96"/>
    </row>
    <row r="4" spans="1:11" ht="15.75" x14ac:dyDescent="0.25">
      <c r="A4" s="10" t="s">
        <v>74</v>
      </c>
      <c r="B4" s="11" t="s">
        <v>73</v>
      </c>
      <c r="C4" s="11" t="s">
        <v>0</v>
      </c>
      <c r="D4" s="92" t="s">
        <v>28</v>
      </c>
    </row>
    <row r="5" spans="1:11" ht="45" x14ac:dyDescent="0.25">
      <c r="A5" s="47">
        <v>2.0099999999999998</v>
      </c>
      <c r="B5" s="1" t="s">
        <v>5</v>
      </c>
      <c r="C5" s="1" t="s">
        <v>39</v>
      </c>
      <c r="D5" s="64"/>
      <c r="E5" s="60"/>
      <c r="F5" s="60"/>
      <c r="G5" s="60"/>
      <c r="H5" s="60"/>
      <c r="I5" s="60"/>
      <c r="J5" s="60"/>
      <c r="K5" s="60"/>
    </row>
    <row r="6" spans="1:11" ht="30" x14ac:dyDescent="0.25">
      <c r="A6" s="47">
        <v>2.02</v>
      </c>
      <c r="B6" s="1" t="s">
        <v>5</v>
      </c>
      <c r="C6" s="1" t="s">
        <v>332</v>
      </c>
      <c r="D6" s="84"/>
      <c r="E6" s="60"/>
      <c r="F6" s="60"/>
      <c r="G6" s="60"/>
      <c r="H6" s="60"/>
      <c r="I6" s="60"/>
      <c r="J6" s="60"/>
      <c r="K6" s="60"/>
    </row>
    <row r="7" spans="1:11" ht="45" x14ac:dyDescent="0.25">
      <c r="A7" s="47">
        <v>2.0299999999999998</v>
      </c>
      <c r="B7" s="1" t="s">
        <v>5</v>
      </c>
      <c r="C7" s="1" t="s">
        <v>40</v>
      </c>
      <c r="D7" s="64"/>
      <c r="E7" s="60"/>
      <c r="F7" s="60"/>
      <c r="G7" s="60"/>
      <c r="H7" s="60"/>
      <c r="I7" s="60"/>
      <c r="J7" s="60"/>
      <c r="K7" s="60"/>
    </row>
    <row r="8" spans="1:11" ht="30" x14ac:dyDescent="0.25">
      <c r="A8" s="47">
        <v>2.04</v>
      </c>
      <c r="B8" s="1" t="s">
        <v>5</v>
      </c>
      <c r="C8" s="1" t="s">
        <v>281</v>
      </c>
      <c r="D8" s="64"/>
      <c r="E8" s="60"/>
      <c r="F8" s="60"/>
      <c r="G8" s="60"/>
      <c r="H8" s="60"/>
      <c r="I8" s="60"/>
      <c r="J8" s="60"/>
      <c r="K8" s="60"/>
    </row>
    <row r="9" spans="1:11" ht="45" x14ac:dyDescent="0.25">
      <c r="A9" s="47">
        <v>2.0499999999999998</v>
      </c>
      <c r="B9" s="4" t="s">
        <v>5</v>
      </c>
      <c r="C9" s="4" t="s">
        <v>68</v>
      </c>
      <c r="D9" s="64"/>
      <c r="E9" s="60"/>
      <c r="F9" s="60"/>
      <c r="G9" s="60"/>
      <c r="H9" s="60"/>
      <c r="I9" s="60"/>
      <c r="J9" s="60"/>
      <c r="K9" s="60"/>
    </row>
    <row r="10" spans="1:11" ht="30" x14ac:dyDescent="0.25">
      <c r="A10" s="47">
        <v>2.06</v>
      </c>
      <c r="B10" s="1" t="s">
        <v>6</v>
      </c>
      <c r="C10" s="1" t="s">
        <v>41</v>
      </c>
      <c r="D10" s="64"/>
      <c r="E10" s="60"/>
      <c r="F10" s="60"/>
      <c r="G10" s="60"/>
      <c r="H10" s="60"/>
      <c r="I10" s="60"/>
      <c r="J10" s="60"/>
      <c r="K10" s="60"/>
    </row>
    <row r="11" spans="1:11" ht="75" x14ac:dyDescent="0.25">
      <c r="A11" s="47">
        <v>2.0699999999999998</v>
      </c>
      <c r="B11" s="1" t="s">
        <v>6</v>
      </c>
      <c r="C11" s="1" t="s">
        <v>282</v>
      </c>
      <c r="D11" s="64"/>
      <c r="E11" s="60"/>
      <c r="F11" s="60"/>
      <c r="G11" s="60"/>
      <c r="H11" s="60"/>
      <c r="I11" s="60"/>
      <c r="J11" s="60"/>
      <c r="K11" s="60"/>
    </row>
    <row r="12" spans="1:11" ht="45" x14ac:dyDescent="0.25">
      <c r="A12" s="47">
        <v>2.08</v>
      </c>
      <c r="B12" s="1" t="s">
        <v>6</v>
      </c>
      <c r="C12" s="1" t="s">
        <v>42</v>
      </c>
      <c r="D12" s="64"/>
      <c r="E12" s="60"/>
      <c r="F12" s="60"/>
      <c r="G12" s="60"/>
      <c r="H12" s="60"/>
      <c r="I12" s="60"/>
      <c r="J12" s="60"/>
      <c r="K12" s="60"/>
    </row>
    <row r="13" spans="1:11" ht="60" x14ac:dyDescent="0.25">
      <c r="A13" s="47">
        <v>2.09</v>
      </c>
      <c r="B13" s="1" t="s">
        <v>6</v>
      </c>
      <c r="C13" s="1" t="s">
        <v>283</v>
      </c>
      <c r="D13" s="64"/>
      <c r="E13" s="60"/>
      <c r="F13" s="60"/>
      <c r="G13" s="60"/>
      <c r="H13" s="60"/>
      <c r="I13" s="60"/>
      <c r="J13" s="60"/>
      <c r="K13" s="60"/>
    </row>
    <row r="14" spans="1:11" ht="60" x14ac:dyDescent="0.25">
      <c r="A14" s="47">
        <v>2.1</v>
      </c>
      <c r="B14" s="1" t="s">
        <v>6</v>
      </c>
      <c r="C14" s="1" t="s">
        <v>69</v>
      </c>
      <c r="D14" s="64"/>
      <c r="E14" s="60"/>
      <c r="F14" s="60"/>
      <c r="G14" s="60"/>
      <c r="H14" s="60"/>
      <c r="I14" s="60"/>
      <c r="J14" s="60"/>
      <c r="K14" s="60"/>
    </row>
    <row r="15" spans="1:11" ht="60" x14ac:dyDescent="0.25">
      <c r="A15" s="47">
        <v>2.11</v>
      </c>
      <c r="B15" s="1" t="s">
        <v>6</v>
      </c>
      <c r="C15" s="1" t="s">
        <v>43</v>
      </c>
      <c r="D15" s="64"/>
      <c r="E15" s="60"/>
      <c r="F15" s="60"/>
      <c r="G15" s="60"/>
      <c r="H15" s="60"/>
      <c r="I15" s="60"/>
      <c r="J15" s="60"/>
      <c r="K15" s="60"/>
    </row>
    <row r="16" spans="1:11" ht="75" x14ac:dyDescent="0.25">
      <c r="A16" s="47">
        <v>2.12</v>
      </c>
      <c r="B16" s="1" t="s">
        <v>52</v>
      </c>
      <c r="C16" s="1" t="s">
        <v>53</v>
      </c>
      <c r="D16" s="64"/>
      <c r="E16" s="60"/>
      <c r="F16" s="60"/>
      <c r="G16" s="60"/>
      <c r="H16" s="60"/>
      <c r="I16" s="60"/>
      <c r="J16" s="60"/>
      <c r="K16" s="60"/>
    </row>
    <row r="17" spans="1:11" ht="75" x14ac:dyDescent="0.25">
      <c r="A17" s="47">
        <v>2.13</v>
      </c>
      <c r="B17" s="1" t="s">
        <v>285</v>
      </c>
      <c r="C17" s="1" t="s">
        <v>178</v>
      </c>
      <c r="D17" s="64"/>
      <c r="E17" s="60"/>
      <c r="F17" s="60"/>
      <c r="G17" s="60"/>
      <c r="H17" s="60"/>
      <c r="I17" s="60"/>
      <c r="J17" s="60"/>
      <c r="K17" s="60"/>
    </row>
    <row r="18" spans="1:11" ht="60" x14ac:dyDescent="0.25">
      <c r="A18" s="47">
        <v>2.14</v>
      </c>
      <c r="B18" s="1" t="s">
        <v>285</v>
      </c>
      <c r="C18" s="1" t="s">
        <v>333</v>
      </c>
      <c r="D18" s="84"/>
      <c r="E18" s="60"/>
      <c r="F18" s="60"/>
      <c r="G18" s="60"/>
      <c r="H18" s="60"/>
      <c r="I18" s="60"/>
      <c r="J18" s="60"/>
      <c r="K18" s="60"/>
    </row>
    <row r="19" spans="1:11" ht="60" x14ac:dyDescent="0.25">
      <c r="A19" s="47">
        <v>2.15</v>
      </c>
      <c r="B19" s="1" t="s">
        <v>44</v>
      </c>
      <c r="C19" s="1" t="s">
        <v>286</v>
      </c>
      <c r="D19" s="64"/>
      <c r="E19" s="60"/>
      <c r="F19" s="60"/>
      <c r="G19" s="60"/>
      <c r="H19" s="60"/>
      <c r="I19" s="60"/>
      <c r="J19" s="60"/>
      <c r="K19" s="60"/>
    </row>
    <row r="20" spans="1:11" ht="90" x14ac:dyDescent="0.25">
      <c r="A20" s="47">
        <v>2.16</v>
      </c>
      <c r="B20" s="1" t="s">
        <v>45</v>
      </c>
      <c r="C20" s="4" t="s">
        <v>287</v>
      </c>
      <c r="D20" s="64"/>
      <c r="E20" s="60"/>
      <c r="F20" s="60"/>
      <c r="G20" s="60"/>
      <c r="H20" s="60"/>
      <c r="I20" s="60"/>
      <c r="J20" s="60"/>
      <c r="K20" s="60"/>
    </row>
    <row r="21" spans="1:11" ht="148.5" customHeight="1" x14ac:dyDescent="0.25">
      <c r="A21" s="47">
        <v>2.17</v>
      </c>
      <c r="B21" s="1" t="s">
        <v>2</v>
      </c>
      <c r="C21" s="1" t="s">
        <v>284</v>
      </c>
      <c r="D21" s="64"/>
      <c r="E21" s="60"/>
      <c r="F21" s="60"/>
      <c r="G21" s="60"/>
      <c r="H21" s="60"/>
      <c r="I21" s="60"/>
      <c r="J21" s="60"/>
      <c r="K21" s="60"/>
    </row>
    <row r="22" spans="1:11" ht="132.75" customHeight="1" x14ac:dyDescent="0.25">
      <c r="A22" s="47">
        <v>2.1800000000000002</v>
      </c>
      <c r="B22" s="1" t="s">
        <v>46</v>
      </c>
      <c r="C22" s="1" t="s">
        <v>47</v>
      </c>
      <c r="D22" s="64"/>
      <c r="E22" s="60"/>
      <c r="F22" s="60"/>
      <c r="G22" s="60"/>
      <c r="H22" s="60"/>
      <c r="I22" s="60"/>
      <c r="J22" s="60"/>
      <c r="K22" s="60"/>
    </row>
    <row r="23" spans="1:11" ht="60" x14ac:dyDescent="0.25">
      <c r="A23" s="47">
        <v>2.19</v>
      </c>
      <c r="B23" s="1" t="s">
        <v>46</v>
      </c>
      <c r="C23" s="1" t="s">
        <v>48</v>
      </c>
      <c r="D23" s="64"/>
      <c r="E23" s="60"/>
      <c r="F23" s="60"/>
      <c r="G23" s="60"/>
      <c r="H23" s="60"/>
      <c r="I23" s="60"/>
      <c r="J23" s="60"/>
      <c r="K23" s="60"/>
    </row>
    <row r="24" spans="1:11" ht="45" x14ac:dyDescent="0.25">
      <c r="A24" s="47">
        <v>2.2000000000000002</v>
      </c>
      <c r="B24" s="1" t="s">
        <v>46</v>
      </c>
      <c r="C24" s="1" t="s">
        <v>232</v>
      </c>
      <c r="D24" s="64"/>
      <c r="E24" s="60"/>
      <c r="F24" s="60"/>
      <c r="G24" s="60"/>
      <c r="H24" s="60"/>
      <c r="I24" s="60"/>
      <c r="J24" s="60"/>
      <c r="K24" s="60"/>
    </row>
    <row r="25" spans="1:11" ht="45" x14ac:dyDescent="0.25">
      <c r="A25" s="47">
        <v>2.21</v>
      </c>
      <c r="B25" s="1" t="s">
        <v>49</v>
      </c>
      <c r="C25" s="1" t="s">
        <v>70</v>
      </c>
      <c r="D25" s="64"/>
      <c r="E25" s="60"/>
      <c r="F25" s="60"/>
      <c r="G25" s="60"/>
      <c r="H25" s="60"/>
      <c r="I25" s="60"/>
      <c r="J25" s="60"/>
      <c r="K25" s="60"/>
    </row>
    <row r="26" spans="1:11" ht="45" x14ac:dyDescent="0.25">
      <c r="A26" s="47">
        <v>2.2200000000000002</v>
      </c>
      <c r="B26" s="1" t="s">
        <v>29</v>
      </c>
      <c r="C26" s="1" t="s">
        <v>50</v>
      </c>
      <c r="D26" s="64"/>
      <c r="E26" s="60"/>
      <c r="F26" s="60"/>
      <c r="G26" s="60"/>
      <c r="H26" s="60"/>
      <c r="I26" s="60"/>
      <c r="J26" s="60"/>
      <c r="K26" s="60"/>
    </row>
    <row r="27" spans="1:11" ht="45" x14ac:dyDescent="0.25">
      <c r="A27" s="47">
        <v>2.23</v>
      </c>
      <c r="B27" s="1" t="s">
        <v>29</v>
      </c>
      <c r="C27" s="1" t="s">
        <v>71</v>
      </c>
      <c r="D27" s="64"/>
      <c r="E27" s="60"/>
      <c r="F27" s="60"/>
      <c r="G27" s="60"/>
      <c r="H27" s="60"/>
      <c r="I27" s="60"/>
      <c r="J27" s="60"/>
      <c r="K27" s="60"/>
    </row>
    <row r="28" spans="1:11" ht="60" x14ac:dyDescent="0.25">
      <c r="A28" s="47">
        <v>2.2400000000000002</v>
      </c>
      <c r="B28" s="1" t="s">
        <v>51</v>
      </c>
      <c r="C28" s="27" t="s">
        <v>288</v>
      </c>
      <c r="D28" s="64"/>
      <c r="E28" s="60"/>
      <c r="F28" s="60"/>
      <c r="G28" s="60"/>
      <c r="H28" s="60"/>
      <c r="I28" s="60"/>
      <c r="J28" s="60"/>
      <c r="K28" s="60"/>
    </row>
    <row r="29" spans="1:11" x14ac:dyDescent="0.25">
      <c r="D29" s="93"/>
      <c r="E29" s="60"/>
      <c r="F29" s="60"/>
      <c r="G29" s="60"/>
      <c r="H29" s="60"/>
      <c r="I29" s="60"/>
      <c r="J29" s="60"/>
      <c r="K29" s="60"/>
    </row>
    <row r="30" spans="1:11" x14ac:dyDescent="0.25">
      <c r="D30" s="93"/>
      <c r="E30" s="60"/>
      <c r="F30" s="60"/>
      <c r="G30" s="60"/>
      <c r="H30" s="60"/>
      <c r="I30" s="60"/>
      <c r="J30" s="60"/>
      <c r="K30" s="60"/>
    </row>
    <row r="31" spans="1:11" x14ac:dyDescent="0.25">
      <c r="D31" s="93"/>
      <c r="E31" s="60"/>
      <c r="F31" s="60"/>
      <c r="G31" s="60"/>
      <c r="H31" s="60"/>
      <c r="I31" s="60"/>
      <c r="J31" s="60"/>
      <c r="K31" s="60"/>
    </row>
    <row r="32" spans="1:11" x14ac:dyDescent="0.25">
      <c r="D32" s="93"/>
      <c r="E32" s="60"/>
      <c r="F32" s="60"/>
      <c r="G32" s="60"/>
      <c r="H32" s="60"/>
      <c r="I32" s="60"/>
      <c r="J32" s="60"/>
      <c r="K32" s="60"/>
    </row>
    <row r="33" spans="4:11" x14ac:dyDescent="0.25">
      <c r="D33" s="93"/>
      <c r="E33" s="60"/>
      <c r="F33" s="60"/>
      <c r="G33" s="60"/>
      <c r="H33" s="60"/>
      <c r="I33" s="60"/>
      <c r="J33" s="60"/>
      <c r="K33" s="60"/>
    </row>
    <row r="34" spans="4:11" x14ac:dyDescent="0.25">
      <c r="D34" s="93"/>
      <c r="E34" s="60"/>
      <c r="F34" s="60"/>
      <c r="G34" s="60"/>
      <c r="H34" s="60"/>
      <c r="I34" s="60"/>
      <c r="J34" s="60"/>
      <c r="K34" s="60"/>
    </row>
    <row r="35" spans="4:11" x14ac:dyDescent="0.25">
      <c r="D35" s="93"/>
      <c r="E35" s="60"/>
      <c r="F35" s="60"/>
      <c r="G35" s="60"/>
      <c r="H35" s="60"/>
      <c r="I35" s="60"/>
      <c r="J35" s="60"/>
      <c r="K35" s="60"/>
    </row>
    <row r="36" spans="4:11" x14ac:dyDescent="0.25">
      <c r="D36" s="93"/>
      <c r="E36" s="60"/>
      <c r="F36" s="60"/>
      <c r="G36" s="60"/>
      <c r="H36" s="60"/>
      <c r="I36" s="60"/>
      <c r="J36" s="60"/>
      <c r="K36" s="60"/>
    </row>
    <row r="37" spans="4:11" x14ac:dyDescent="0.25">
      <c r="D37" s="93"/>
      <c r="E37" s="60"/>
      <c r="F37" s="60"/>
      <c r="G37" s="60"/>
      <c r="H37" s="60"/>
      <c r="I37" s="60"/>
      <c r="J37" s="60"/>
      <c r="K37" s="60"/>
    </row>
    <row r="38" spans="4:11" x14ac:dyDescent="0.25">
      <c r="D38" s="93"/>
      <c r="E38" s="60"/>
      <c r="F38" s="60"/>
      <c r="G38" s="60"/>
      <c r="H38" s="60"/>
      <c r="I38" s="60"/>
      <c r="J38" s="60"/>
      <c r="K38" s="60"/>
    </row>
    <row r="39" spans="4:11" x14ac:dyDescent="0.25">
      <c r="D39" s="93"/>
      <c r="E39" s="60"/>
      <c r="F39" s="60"/>
      <c r="G39" s="60"/>
      <c r="H39" s="60"/>
      <c r="I39" s="60"/>
      <c r="J39" s="60"/>
      <c r="K39" s="60"/>
    </row>
    <row r="40" spans="4:11" x14ac:dyDescent="0.25">
      <c r="D40" s="93"/>
      <c r="E40" s="60"/>
      <c r="F40" s="60"/>
      <c r="G40" s="60"/>
      <c r="H40" s="60"/>
      <c r="I40" s="60"/>
      <c r="J40" s="60"/>
      <c r="K40" s="60"/>
    </row>
    <row r="41" spans="4:11" x14ac:dyDescent="0.25">
      <c r="D41" s="93"/>
      <c r="E41" s="60"/>
      <c r="F41" s="60"/>
      <c r="G41" s="60"/>
      <c r="H41" s="60"/>
      <c r="I41" s="60"/>
      <c r="J41" s="60"/>
      <c r="K41" s="60"/>
    </row>
    <row r="42" spans="4:11" x14ac:dyDescent="0.25">
      <c r="D42" s="93"/>
      <c r="E42" s="60"/>
      <c r="F42" s="60"/>
      <c r="G42" s="60"/>
      <c r="H42" s="60"/>
      <c r="I42" s="60"/>
      <c r="J42" s="60"/>
      <c r="K42" s="60"/>
    </row>
    <row r="43" spans="4:11" x14ac:dyDescent="0.25">
      <c r="D43" s="93"/>
      <c r="E43" s="60"/>
      <c r="F43" s="60"/>
      <c r="G43" s="60"/>
      <c r="H43" s="60"/>
      <c r="I43" s="60"/>
      <c r="J43" s="60"/>
      <c r="K43" s="60"/>
    </row>
    <row r="44" spans="4:11" x14ac:dyDescent="0.25">
      <c r="D44" s="93"/>
      <c r="E44" s="60"/>
      <c r="F44" s="60"/>
      <c r="G44" s="60"/>
      <c r="H44" s="60"/>
      <c r="I44" s="60"/>
      <c r="J44" s="60"/>
      <c r="K44" s="60"/>
    </row>
    <row r="45" spans="4:11" x14ac:dyDescent="0.25">
      <c r="D45" s="93"/>
      <c r="E45" s="60"/>
      <c r="F45" s="60"/>
      <c r="G45" s="60"/>
      <c r="H45" s="60"/>
      <c r="I45" s="60"/>
      <c r="J45" s="60"/>
      <c r="K45" s="60"/>
    </row>
    <row r="46" spans="4:11" x14ac:dyDescent="0.25">
      <c r="D46" s="93"/>
      <c r="E46" s="60"/>
      <c r="F46" s="60"/>
      <c r="G46" s="60"/>
      <c r="H46" s="60"/>
      <c r="I46" s="60"/>
      <c r="J46" s="60"/>
      <c r="K46" s="60"/>
    </row>
    <row r="47" spans="4:11" x14ac:dyDescent="0.25">
      <c r="D47" s="93"/>
      <c r="E47" s="60"/>
      <c r="F47" s="60"/>
      <c r="G47" s="60"/>
      <c r="H47" s="60"/>
      <c r="I47" s="60"/>
      <c r="J47" s="60"/>
      <c r="K47" s="60"/>
    </row>
    <row r="48" spans="4:11" x14ac:dyDescent="0.25">
      <c r="D48" s="93"/>
      <c r="E48" s="60"/>
      <c r="F48" s="60"/>
      <c r="G48" s="60"/>
      <c r="H48" s="60"/>
      <c r="I48" s="60"/>
      <c r="J48" s="60"/>
      <c r="K48" s="60"/>
    </row>
    <row r="49" spans="4:11" x14ac:dyDescent="0.25">
      <c r="D49" s="93"/>
      <c r="E49" s="60"/>
      <c r="F49" s="60"/>
      <c r="G49" s="60"/>
      <c r="H49" s="60"/>
      <c r="I49" s="60"/>
      <c r="J49" s="60"/>
      <c r="K49" s="60"/>
    </row>
    <row r="50" spans="4:11" x14ac:dyDescent="0.25">
      <c r="D50" s="93"/>
      <c r="E50" s="60"/>
      <c r="F50" s="60"/>
      <c r="G50" s="60"/>
      <c r="H50" s="60"/>
      <c r="I50" s="60"/>
      <c r="J50" s="60"/>
      <c r="K50" s="60"/>
    </row>
    <row r="51" spans="4:11" x14ac:dyDescent="0.25">
      <c r="D51" s="93"/>
      <c r="E51" s="60"/>
      <c r="F51" s="60"/>
      <c r="G51" s="60"/>
      <c r="H51" s="60"/>
      <c r="I51" s="60"/>
      <c r="J51" s="60"/>
      <c r="K51" s="60"/>
    </row>
    <row r="52" spans="4:11" x14ac:dyDescent="0.25">
      <c r="D52" s="93"/>
      <c r="E52" s="60"/>
      <c r="F52" s="60"/>
      <c r="G52" s="60"/>
      <c r="H52" s="60"/>
      <c r="I52" s="60"/>
      <c r="J52" s="60"/>
      <c r="K52" s="60"/>
    </row>
    <row r="53" spans="4:11" x14ac:dyDescent="0.25">
      <c r="D53" s="93"/>
      <c r="E53" s="60"/>
      <c r="F53" s="60"/>
      <c r="G53" s="60"/>
      <c r="H53" s="60"/>
      <c r="I53" s="60"/>
      <c r="J53" s="60"/>
      <c r="K53" s="60"/>
    </row>
    <row r="54" spans="4:11" x14ac:dyDescent="0.25">
      <c r="D54" s="93"/>
      <c r="E54" s="60"/>
      <c r="F54" s="60"/>
      <c r="G54" s="60"/>
      <c r="H54" s="60"/>
      <c r="I54" s="60"/>
      <c r="J54" s="60"/>
      <c r="K54" s="60"/>
    </row>
    <row r="55" spans="4:11" x14ac:dyDescent="0.25">
      <c r="D55" s="93"/>
      <c r="E55" s="60"/>
      <c r="F55" s="60"/>
      <c r="G55" s="60"/>
      <c r="H55" s="60"/>
      <c r="I55" s="60"/>
      <c r="J55" s="60"/>
      <c r="K55" s="60"/>
    </row>
    <row r="56" spans="4:11" x14ac:dyDescent="0.25">
      <c r="D56" s="93"/>
      <c r="E56" s="60"/>
      <c r="F56" s="60"/>
      <c r="G56" s="60"/>
      <c r="H56" s="60"/>
      <c r="I56" s="60"/>
      <c r="J56" s="60"/>
      <c r="K56" s="60"/>
    </row>
    <row r="57" spans="4:11" x14ac:dyDescent="0.25">
      <c r="D57" s="93"/>
      <c r="E57" s="60"/>
      <c r="F57" s="60"/>
      <c r="G57" s="60"/>
      <c r="H57" s="60"/>
      <c r="I57" s="60"/>
      <c r="J57" s="60"/>
      <c r="K57" s="60"/>
    </row>
    <row r="58" spans="4:11" x14ac:dyDescent="0.25">
      <c r="D58" s="93"/>
      <c r="E58" s="60"/>
      <c r="F58" s="60"/>
      <c r="G58" s="60"/>
      <c r="H58" s="60"/>
      <c r="I58" s="60"/>
      <c r="J58" s="60"/>
      <c r="K58" s="60"/>
    </row>
    <row r="59" spans="4:11" x14ac:dyDescent="0.25">
      <c r="D59" s="93"/>
      <c r="E59" s="60"/>
      <c r="F59" s="60"/>
      <c r="G59" s="60"/>
      <c r="H59" s="60"/>
      <c r="I59" s="60"/>
      <c r="J59" s="60"/>
      <c r="K59" s="60"/>
    </row>
    <row r="60" spans="4:11" x14ac:dyDescent="0.25">
      <c r="D60" s="93"/>
      <c r="E60" s="60"/>
      <c r="F60" s="60"/>
      <c r="G60" s="60"/>
      <c r="H60" s="60"/>
      <c r="I60" s="60"/>
      <c r="J60" s="60"/>
      <c r="K60" s="60"/>
    </row>
    <row r="61" spans="4:11" x14ac:dyDescent="0.25">
      <c r="D61" s="93"/>
      <c r="E61" s="60"/>
      <c r="F61" s="60"/>
      <c r="G61" s="60"/>
      <c r="H61" s="60"/>
      <c r="I61" s="60"/>
      <c r="J61" s="60"/>
      <c r="K61" s="60"/>
    </row>
    <row r="62" spans="4:11" x14ac:dyDescent="0.25">
      <c r="D62" s="93"/>
      <c r="E62" s="60"/>
      <c r="F62" s="60"/>
      <c r="G62" s="60"/>
      <c r="H62" s="60"/>
      <c r="I62" s="60"/>
      <c r="J62" s="60"/>
      <c r="K62" s="60"/>
    </row>
    <row r="63" spans="4:11" x14ac:dyDescent="0.25">
      <c r="D63" s="93"/>
      <c r="E63" s="60"/>
      <c r="F63" s="60"/>
      <c r="G63" s="60"/>
      <c r="H63" s="60"/>
      <c r="I63" s="60"/>
      <c r="J63" s="60"/>
      <c r="K63" s="60"/>
    </row>
    <row r="64" spans="4:11" x14ac:dyDescent="0.25">
      <c r="D64" s="93"/>
      <c r="E64" s="60"/>
      <c r="F64" s="60"/>
      <c r="G64" s="60"/>
      <c r="H64" s="60"/>
      <c r="I64" s="60"/>
      <c r="J64" s="60"/>
      <c r="K64" s="60"/>
    </row>
    <row r="65" spans="4:11" x14ac:dyDescent="0.25">
      <c r="D65" s="93"/>
      <c r="E65" s="60"/>
      <c r="F65" s="60"/>
      <c r="G65" s="60"/>
      <c r="H65" s="60"/>
      <c r="I65" s="60"/>
      <c r="J65" s="60"/>
      <c r="K65" s="60"/>
    </row>
    <row r="66" spans="4:11" x14ac:dyDescent="0.25">
      <c r="D66" s="93"/>
      <c r="E66" s="60"/>
      <c r="F66" s="60"/>
      <c r="G66" s="60"/>
      <c r="H66" s="60"/>
      <c r="I66" s="60"/>
      <c r="J66" s="60"/>
      <c r="K66" s="60"/>
    </row>
    <row r="67" spans="4:11" x14ac:dyDescent="0.25">
      <c r="D67" s="93"/>
      <c r="E67" s="60"/>
      <c r="F67" s="60"/>
      <c r="G67" s="60"/>
      <c r="H67" s="60"/>
      <c r="I67" s="60"/>
      <c r="J67" s="60"/>
      <c r="K67" s="60"/>
    </row>
    <row r="68" spans="4:11" x14ac:dyDescent="0.25">
      <c r="D68" s="93"/>
      <c r="E68" s="60"/>
      <c r="F68" s="60"/>
      <c r="G68" s="60"/>
      <c r="H68" s="60"/>
      <c r="I68" s="60"/>
      <c r="J68" s="60"/>
      <c r="K68" s="60"/>
    </row>
    <row r="69" spans="4:11" x14ac:dyDescent="0.25">
      <c r="D69" s="93"/>
      <c r="E69" s="60"/>
      <c r="F69" s="60"/>
      <c r="G69" s="60"/>
      <c r="H69" s="60"/>
      <c r="I69" s="60"/>
      <c r="J69" s="60"/>
      <c r="K69" s="60"/>
    </row>
    <row r="70" spans="4:11" x14ac:dyDescent="0.25">
      <c r="D70" s="93"/>
      <c r="E70" s="60"/>
      <c r="F70" s="60"/>
      <c r="G70" s="60"/>
      <c r="H70" s="60"/>
      <c r="I70" s="60"/>
      <c r="J70" s="60"/>
      <c r="K70" s="60"/>
    </row>
    <row r="71" spans="4:11" x14ac:dyDescent="0.25">
      <c r="D71" s="93"/>
      <c r="E71" s="60"/>
      <c r="F71" s="60"/>
      <c r="G71" s="60"/>
      <c r="H71" s="60"/>
      <c r="I71" s="60"/>
      <c r="J71" s="60"/>
      <c r="K71" s="60"/>
    </row>
    <row r="72" spans="4:11" x14ac:dyDescent="0.25">
      <c r="D72" s="93"/>
      <c r="E72" s="60"/>
      <c r="F72" s="60"/>
      <c r="G72" s="60"/>
      <c r="H72" s="60"/>
      <c r="I72" s="60"/>
      <c r="J72" s="60"/>
      <c r="K72" s="60"/>
    </row>
    <row r="73" spans="4:11" x14ac:dyDescent="0.25">
      <c r="D73" s="93"/>
      <c r="E73" s="60"/>
      <c r="F73" s="60"/>
      <c r="G73" s="60"/>
      <c r="H73" s="60"/>
      <c r="I73" s="60"/>
      <c r="J73" s="60"/>
      <c r="K73" s="60"/>
    </row>
    <row r="74" spans="4:11" x14ac:dyDescent="0.25">
      <c r="D74" s="93"/>
      <c r="E74" s="60"/>
      <c r="F74" s="60"/>
      <c r="G74" s="60"/>
      <c r="H74" s="60"/>
      <c r="I74" s="60"/>
      <c r="J74" s="60"/>
      <c r="K74" s="60"/>
    </row>
    <row r="75" spans="4:11" x14ac:dyDescent="0.25">
      <c r="D75" s="93"/>
      <c r="E75" s="60"/>
      <c r="F75" s="60"/>
      <c r="G75" s="60"/>
      <c r="H75" s="60"/>
      <c r="I75" s="60"/>
      <c r="J75" s="60"/>
      <c r="K75" s="60"/>
    </row>
    <row r="76" spans="4:11" x14ac:dyDescent="0.25">
      <c r="D76" s="93"/>
      <c r="E76" s="60"/>
      <c r="F76" s="60"/>
      <c r="G76" s="60"/>
      <c r="H76" s="60"/>
      <c r="I76" s="60"/>
      <c r="J76" s="60"/>
      <c r="K76" s="60"/>
    </row>
    <row r="77" spans="4:11" x14ac:dyDescent="0.25">
      <c r="D77" s="93"/>
      <c r="E77" s="60"/>
      <c r="F77" s="60"/>
      <c r="G77" s="60"/>
      <c r="H77" s="60"/>
      <c r="I77" s="60"/>
      <c r="J77" s="60"/>
      <c r="K77" s="60"/>
    </row>
    <row r="78" spans="4:11" x14ac:dyDescent="0.25">
      <c r="D78" s="93"/>
      <c r="E78" s="60"/>
      <c r="F78" s="60"/>
      <c r="G78" s="60"/>
      <c r="H78" s="60"/>
      <c r="I78" s="60"/>
      <c r="J78" s="60"/>
      <c r="K78" s="60"/>
    </row>
    <row r="79" spans="4:11" x14ac:dyDescent="0.25">
      <c r="D79" s="93"/>
      <c r="E79" s="60"/>
      <c r="F79" s="60"/>
      <c r="G79" s="60"/>
      <c r="H79" s="60"/>
      <c r="I79" s="60"/>
      <c r="J79" s="60"/>
      <c r="K79" s="60"/>
    </row>
    <row r="80" spans="4:11" x14ac:dyDescent="0.25">
      <c r="D80" s="93"/>
      <c r="E80" s="60"/>
      <c r="F80" s="60"/>
      <c r="G80" s="60"/>
      <c r="H80" s="60"/>
      <c r="I80" s="60"/>
      <c r="J80" s="60"/>
      <c r="K80" s="60"/>
    </row>
    <row r="81" spans="4:11" x14ac:dyDescent="0.25">
      <c r="D81" s="93"/>
      <c r="E81" s="60"/>
      <c r="F81" s="60"/>
      <c r="G81" s="60"/>
      <c r="H81" s="60"/>
      <c r="I81" s="60"/>
      <c r="J81" s="60"/>
      <c r="K81" s="60"/>
    </row>
    <row r="82" spans="4:11" x14ac:dyDescent="0.25">
      <c r="D82" s="93"/>
      <c r="E82" s="60"/>
      <c r="F82" s="60"/>
      <c r="G82" s="60"/>
      <c r="H82" s="60"/>
      <c r="I82" s="60"/>
      <c r="J82" s="60"/>
      <c r="K82" s="60"/>
    </row>
    <row r="83" spans="4:11" x14ac:dyDescent="0.25">
      <c r="D83" s="93"/>
      <c r="E83" s="60"/>
      <c r="F83" s="60"/>
      <c r="G83" s="60"/>
      <c r="H83" s="60"/>
      <c r="I83" s="60"/>
      <c r="J83" s="60"/>
      <c r="K83" s="60"/>
    </row>
    <row r="84" spans="4:11" x14ac:dyDescent="0.25">
      <c r="D84" s="93"/>
      <c r="E84" s="60"/>
      <c r="F84" s="60"/>
      <c r="G84" s="60"/>
      <c r="H84" s="60"/>
      <c r="I84" s="60"/>
      <c r="J84" s="60"/>
      <c r="K84" s="60"/>
    </row>
    <row r="85" spans="4:11" x14ac:dyDescent="0.25">
      <c r="D85" s="93"/>
      <c r="E85" s="60"/>
      <c r="F85" s="60"/>
      <c r="G85" s="60"/>
      <c r="H85" s="60"/>
      <c r="I85" s="60"/>
      <c r="J85" s="60"/>
      <c r="K85" s="60"/>
    </row>
    <row r="86" spans="4:11" x14ac:dyDescent="0.25">
      <c r="D86" s="93"/>
      <c r="E86" s="60"/>
      <c r="F86" s="60"/>
      <c r="G86" s="60"/>
      <c r="H86" s="60"/>
      <c r="I86" s="60"/>
      <c r="J86" s="60"/>
      <c r="K86" s="60"/>
    </row>
    <row r="87" spans="4:11" x14ac:dyDescent="0.25">
      <c r="D87" s="93"/>
      <c r="E87" s="60"/>
      <c r="F87" s="60"/>
      <c r="G87" s="60"/>
      <c r="H87" s="60"/>
      <c r="I87" s="60"/>
      <c r="J87" s="60"/>
      <c r="K87" s="60"/>
    </row>
    <row r="88" spans="4:11" x14ac:dyDescent="0.25">
      <c r="D88" s="93"/>
      <c r="E88" s="60"/>
      <c r="F88" s="60"/>
      <c r="G88" s="60"/>
      <c r="H88" s="60"/>
      <c r="I88" s="60"/>
      <c r="J88" s="60"/>
      <c r="K88" s="60"/>
    </row>
    <row r="89" spans="4:11" x14ac:dyDescent="0.25">
      <c r="D89" s="93"/>
      <c r="E89" s="60"/>
      <c r="F89" s="60"/>
      <c r="G89" s="60"/>
      <c r="H89" s="60"/>
      <c r="I89" s="60"/>
      <c r="J89" s="60"/>
      <c r="K89" s="60"/>
    </row>
    <row r="90" spans="4:11" x14ac:dyDescent="0.25">
      <c r="D90" s="93"/>
      <c r="E90" s="60"/>
      <c r="F90" s="60"/>
      <c r="G90" s="60"/>
      <c r="H90" s="60"/>
      <c r="I90" s="60"/>
      <c r="J90" s="60"/>
      <c r="K90" s="60"/>
    </row>
    <row r="91" spans="4:11" x14ac:dyDescent="0.25">
      <c r="D91" s="93"/>
      <c r="E91" s="60"/>
      <c r="F91" s="60"/>
      <c r="G91" s="60"/>
      <c r="H91" s="60"/>
      <c r="I91" s="60"/>
      <c r="J91" s="60"/>
      <c r="K91" s="60"/>
    </row>
    <row r="92" spans="4:11" x14ac:dyDescent="0.25">
      <c r="D92" s="93"/>
      <c r="E92" s="60"/>
      <c r="F92" s="60"/>
      <c r="G92" s="60"/>
      <c r="H92" s="60"/>
      <c r="I92" s="60"/>
      <c r="J92" s="60"/>
      <c r="K92" s="60"/>
    </row>
    <row r="93" spans="4:11" x14ac:dyDescent="0.25">
      <c r="D93" s="93"/>
      <c r="E93" s="60"/>
      <c r="F93" s="60"/>
      <c r="G93" s="60"/>
      <c r="H93" s="60"/>
      <c r="I93" s="60"/>
      <c r="J93" s="60"/>
      <c r="K93" s="60"/>
    </row>
    <row r="94" spans="4:11" x14ac:dyDescent="0.25">
      <c r="D94" s="93"/>
      <c r="E94" s="60"/>
      <c r="F94" s="60"/>
      <c r="G94" s="60"/>
      <c r="H94" s="60"/>
      <c r="I94" s="60"/>
      <c r="J94" s="60"/>
      <c r="K94" s="60"/>
    </row>
    <row r="95" spans="4:11" x14ac:dyDescent="0.25">
      <c r="D95" s="93"/>
      <c r="E95" s="60"/>
      <c r="F95" s="60"/>
      <c r="G95" s="60"/>
      <c r="H95" s="60"/>
      <c r="I95" s="60"/>
      <c r="J95" s="60"/>
      <c r="K95" s="60"/>
    </row>
    <row r="96" spans="4:11" x14ac:dyDescent="0.25">
      <c r="D96" s="93"/>
      <c r="E96" s="60"/>
      <c r="F96" s="60"/>
      <c r="G96" s="60"/>
      <c r="H96" s="60"/>
      <c r="I96" s="60"/>
      <c r="J96" s="60"/>
      <c r="K96" s="60"/>
    </row>
    <row r="97" spans="4:11" x14ac:dyDescent="0.25">
      <c r="D97" s="93"/>
      <c r="E97" s="60"/>
      <c r="F97" s="60"/>
      <c r="G97" s="60"/>
      <c r="H97" s="60"/>
      <c r="I97" s="60"/>
      <c r="J97" s="60"/>
      <c r="K97" s="60"/>
    </row>
    <row r="98" spans="4:11" x14ac:dyDescent="0.25">
      <c r="D98" s="93"/>
      <c r="E98" s="60"/>
      <c r="F98" s="60"/>
      <c r="G98" s="60"/>
      <c r="H98" s="60"/>
      <c r="I98" s="60"/>
      <c r="J98" s="60"/>
      <c r="K98" s="60"/>
    </row>
    <row r="99" spans="4:11" x14ac:dyDescent="0.25">
      <c r="D99" s="93"/>
      <c r="E99" s="60"/>
      <c r="F99" s="60"/>
      <c r="G99" s="60"/>
      <c r="H99" s="60"/>
      <c r="I99" s="60"/>
      <c r="J99" s="60"/>
      <c r="K99" s="60"/>
    </row>
    <row r="100" spans="4:11" x14ac:dyDescent="0.25">
      <c r="D100" s="93"/>
      <c r="E100" s="60"/>
      <c r="F100" s="60"/>
      <c r="G100" s="60"/>
      <c r="H100" s="60"/>
      <c r="I100" s="60"/>
      <c r="J100" s="60"/>
      <c r="K100" s="60"/>
    </row>
    <row r="101" spans="4:11" x14ac:dyDescent="0.25">
      <c r="D101" s="93"/>
      <c r="E101" s="60"/>
      <c r="F101" s="60"/>
      <c r="G101" s="60"/>
      <c r="H101" s="60"/>
      <c r="I101" s="60"/>
      <c r="J101" s="60"/>
      <c r="K101" s="60"/>
    </row>
    <row r="102" spans="4:11" x14ac:dyDescent="0.25">
      <c r="D102" s="93"/>
      <c r="E102" s="60"/>
      <c r="F102" s="60"/>
      <c r="G102" s="60"/>
      <c r="H102" s="60"/>
      <c r="I102" s="60"/>
      <c r="J102" s="60"/>
      <c r="K102" s="60"/>
    </row>
    <row r="103" spans="4:11" x14ac:dyDescent="0.25">
      <c r="D103" s="93"/>
      <c r="E103" s="60"/>
      <c r="F103" s="60"/>
      <c r="G103" s="60"/>
      <c r="H103" s="60"/>
      <c r="I103" s="60"/>
      <c r="J103" s="60"/>
      <c r="K103" s="60"/>
    </row>
    <row r="104" spans="4:11" x14ac:dyDescent="0.25">
      <c r="D104" s="93"/>
      <c r="E104" s="60"/>
      <c r="F104" s="60"/>
      <c r="G104" s="60"/>
      <c r="H104" s="60"/>
      <c r="I104" s="60"/>
      <c r="J104" s="60"/>
      <c r="K104" s="60"/>
    </row>
    <row r="105" spans="4:11" x14ac:dyDescent="0.25">
      <c r="D105" s="93"/>
      <c r="E105" s="60"/>
      <c r="F105" s="60"/>
      <c r="G105" s="60"/>
      <c r="H105" s="60"/>
      <c r="I105" s="60"/>
      <c r="J105" s="60"/>
      <c r="K105" s="60"/>
    </row>
    <row r="106" spans="4:11" x14ac:dyDescent="0.25">
      <c r="D106" s="93"/>
      <c r="E106" s="60"/>
      <c r="F106" s="60"/>
      <c r="G106" s="60"/>
      <c r="H106" s="60"/>
      <c r="I106" s="60"/>
      <c r="J106" s="60"/>
      <c r="K106" s="60"/>
    </row>
    <row r="107" spans="4:11" x14ac:dyDescent="0.25">
      <c r="D107" s="93"/>
      <c r="E107" s="60"/>
      <c r="F107" s="60"/>
      <c r="G107" s="60"/>
      <c r="H107" s="60"/>
      <c r="I107" s="60"/>
      <c r="J107" s="60"/>
      <c r="K107" s="60"/>
    </row>
    <row r="108" spans="4:11" x14ac:dyDescent="0.25">
      <c r="D108" s="93"/>
      <c r="E108" s="60"/>
      <c r="F108" s="60"/>
      <c r="G108" s="60"/>
      <c r="H108" s="60"/>
      <c r="I108" s="60"/>
      <c r="J108" s="60"/>
      <c r="K108" s="60"/>
    </row>
    <row r="109" spans="4:11" x14ac:dyDescent="0.25">
      <c r="D109" s="93"/>
      <c r="E109" s="60"/>
      <c r="F109" s="60"/>
      <c r="G109" s="60"/>
      <c r="H109" s="60"/>
      <c r="I109" s="60"/>
      <c r="J109" s="60"/>
      <c r="K109" s="60"/>
    </row>
    <row r="110" spans="4:11" x14ac:dyDescent="0.25">
      <c r="D110" s="93"/>
      <c r="E110" s="60"/>
      <c r="F110" s="60"/>
      <c r="G110" s="60"/>
      <c r="H110" s="60"/>
      <c r="I110" s="60"/>
      <c r="J110" s="60"/>
      <c r="K110" s="60"/>
    </row>
    <row r="111" spans="4:11" x14ac:dyDescent="0.25">
      <c r="D111" s="93"/>
      <c r="E111" s="60"/>
      <c r="F111" s="60"/>
      <c r="G111" s="60"/>
      <c r="H111" s="60"/>
      <c r="I111" s="60"/>
      <c r="J111" s="60"/>
      <c r="K111" s="60"/>
    </row>
    <row r="112" spans="4:11" x14ac:dyDescent="0.25">
      <c r="D112" s="93"/>
      <c r="E112" s="60"/>
      <c r="F112" s="60"/>
      <c r="G112" s="60"/>
      <c r="H112" s="60"/>
      <c r="I112" s="60"/>
      <c r="J112" s="60"/>
      <c r="K112" s="60"/>
    </row>
    <row r="113" spans="4:11" x14ac:dyDescent="0.25">
      <c r="D113" s="93"/>
      <c r="E113" s="60"/>
      <c r="F113" s="60"/>
      <c r="G113" s="60"/>
      <c r="H113" s="60"/>
      <c r="I113" s="60"/>
      <c r="J113" s="60"/>
      <c r="K113" s="60"/>
    </row>
    <row r="114" spans="4:11" x14ac:dyDescent="0.25">
      <c r="D114" s="93"/>
      <c r="E114" s="60"/>
      <c r="F114" s="60"/>
      <c r="G114" s="60"/>
      <c r="H114" s="60"/>
      <c r="I114" s="60"/>
      <c r="J114" s="60"/>
      <c r="K114" s="60"/>
    </row>
    <row r="115" spans="4:11" x14ac:dyDescent="0.25">
      <c r="D115" s="93"/>
      <c r="E115" s="60"/>
      <c r="F115" s="60"/>
      <c r="G115" s="60"/>
      <c r="H115" s="60"/>
      <c r="I115" s="60"/>
      <c r="J115" s="60"/>
      <c r="K115" s="60"/>
    </row>
    <row r="116" spans="4:11" x14ac:dyDescent="0.25">
      <c r="D116" s="93"/>
      <c r="E116" s="60"/>
      <c r="F116" s="60"/>
      <c r="G116" s="60"/>
      <c r="H116" s="60"/>
      <c r="I116" s="60"/>
      <c r="J116" s="60"/>
      <c r="K116" s="60"/>
    </row>
    <row r="117" spans="4:11" x14ac:dyDescent="0.25">
      <c r="D117" s="93"/>
      <c r="E117" s="60"/>
      <c r="F117" s="60"/>
      <c r="G117" s="60"/>
      <c r="H117" s="60"/>
      <c r="I117" s="60"/>
      <c r="J117" s="60"/>
      <c r="K117" s="60"/>
    </row>
    <row r="118" spans="4:11" x14ac:dyDescent="0.25">
      <c r="D118" s="93"/>
      <c r="E118" s="60"/>
      <c r="F118" s="60"/>
      <c r="G118" s="60"/>
      <c r="H118" s="60"/>
      <c r="I118" s="60"/>
      <c r="J118" s="60"/>
      <c r="K118" s="60"/>
    </row>
    <row r="119" spans="4:11" x14ac:dyDescent="0.25">
      <c r="D119" s="93"/>
      <c r="E119" s="60"/>
      <c r="F119" s="60"/>
      <c r="G119" s="60"/>
      <c r="H119" s="60"/>
      <c r="I119" s="60"/>
      <c r="J119" s="60"/>
      <c r="K119" s="60"/>
    </row>
    <row r="120" spans="4:11" x14ac:dyDescent="0.25">
      <c r="D120" s="93"/>
      <c r="E120" s="60"/>
      <c r="F120" s="60"/>
      <c r="G120" s="60"/>
      <c r="H120" s="60"/>
      <c r="I120" s="60"/>
      <c r="J120" s="60"/>
      <c r="K120" s="60"/>
    </row>
    <row r="121" spans="4:11" x14ac:dyDescent="0.25">
      <c r="D121" s="93"/>
      <c r="E121" s="60"/>
      <c r="F121" s="60"/>
      <c r="G121" s="60"/>
      <c r="H121" s="60"/>
      <c r="I121" s="60"/>
      <c r="J121" s="60"/>
      <c r="K121" s="60"/>
    </row>
    <row r="122" spans="4:11" x14ac:dyDescent="0.25">
      <c r="D122" s="93"/>
      <c r="E122" s="60"/>
      <c r="F122" s="60"/>
      <c r="G122" s="60"/>
      <c r="H122" s="60"/>
      <c r="I122" s="60"/>
      <c r="J122" s="60"/>
      <c r="K122" s="60"/>
    </row>
    <row r="123" spans="4:11" x14ac:dyDescent="0.25">
      <c r="D123" s="93"/>
      <c r="E123" s="60"/>
      <c r="F123" s="60"/>
      <c r="G123" s="60"/>
      <c r="H123" s="60"/>
      <c r="I123" s="60"/>
      <c r="J123" s="60"/>
      <c r="K123" s="60"/>
    </row>
    <row r="124" spans="4:11" x14ac:dyDescent="0.25">
      <c r="D124" s="93"/>
      <c r="E124" s="60"/>
      <c r="F124" s="60"/>
      <c r="G124" s="60"/>
      <c r="H124" s="60"/>
      <c r="I124" s="60"/>
      <c r="J124" s="60"/>
      <c r="K124" s="60"/>
    </row>
    <row r="125" spans="4:11" x14ac:dyDescent="0.25">
      <c r="D125" s="93"/>
      <c r="E125" s="60"/>
      <c r="F125" s="60"/>
      <c r="G125" s="60"/>
      <c r="H125" s="60"/>
      <c r="I125" s="60"/>
      <c r="J125" s="60"/>
      <c r="K125" s="60"/>
    </row>
    <row r="126" spans="4:11" x14ac:dyDescent="0.25">
      <c r="D126" s="93"/>
      <c r="E126" s="60"/>
      <c r="F126" s="60"/>
      <c r="G126" s="60"/>
      <c r="H126" s="60"/>
      <c r="I126" s="60"/>
      <c r="J126" s="60"/>
      <c r="K126" s="60"/>
    </row>
    <row r="127" spans="4:11" x14ac:dyDescent="0.25">
      <c r="D127" s="93"/>
      <c r="E127" s="60"/>
      <c r="F127" s="60"/>
      <c r="G127" s="60"/>
      <c r="H127" s="60"/>
      <c r="I127" s="60"/>
      <c r="J127" s="60"/>
      <c r="K127" s="60"/>
    </row>
    <row r="128" spans="4:11" x14ac:dyDescent="0.25">
      <c r="D128" s="93"/>
      <c r="E128" s="60"/>
      <c r="F128" s="60"/>
      <c r="G128" s="60"/>
      <c r="H128" s="60"/>
      <c r="I128" s="60"/>
      <c r="J128" s="60"/>
      <c r="K128" s="60"/>
    </row>
    <row r="129" spans="4:11" x14ac:dyDescent="0.25">
      <c r="D129" s="93"/>
      <c r="E129" s="60"/>
      <c r="F129" s="60"/>
      <c r="G129" s="60"/>
      <c r="H129" s="60"/>
      <c r="I129" s="60"/>
      <c r="J129" s="60"/>
      <c r="K129" s="60"/>
    </row>
  </sheetData>
  <sheetProtection algorithmName="SHA-512" hashValue="F4FQ8dcrZxtrZQi1ANGUpqWUJMcrRlWiI38r07QOsrOEGcYRQus9bn4B1eRFF3wlYO8Yzq8TZVoY22bZ3IKiGw==" saltValue="IMxApE39yfs53n6MJSTn/g==" spinCount="100000" sheet="1" formatCells="0" formatColumns="0" formatRows="0" insertColumns="0" insertRows="0" insertHyperlinks="0" selectLockedCells="1"/>
  <mergeCells count="2">
    <mergeCell ref="A3:D3"/>
    <mergeCell ref="A1:C1"/>
  </mergeCells>
  <pageMargins left="0.7" right="0.7" top="0.75" bottom="0.75" header="0.3" footer="0.3"/>
  <pageSetup scale="83" orientation="landscape" r:id="rId1"/>
  <rowBreaks count="1" manualBreakCount="1">
    <brk id="1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view="pageBreakPreview" zoomScaleNormal="100" zoomScaleSheetLayoutView="100" workbookViewId="0">
      <selection activeCell="D11" sqref="D11"/>
    </sheetView>
  </sheetViews>
  <sheetFormatPr defaultColWidth="9.140625" defaultRowHeight="15" x14ac:dyDescent="0.25"/>
  <cols>
    <col min="1" max="1" width="9.140625" style="2"/>
    <col min="2" max="2" width="16.85546875" customWidth="1"/>
    <col min="3" max="4" width="45.7109375" customWidth="1"/>
    <col min="7" max="7" width="19.42578125" bestFit="1" customWidth="1"/>
  </cols>
  <sheetData>
    <row r="1" spans="1:11" ht="18.75" x14ac:dyDescent="0.3">
      <c r="A1" s="39" t="str">
        <f>Instructions!B5</f>
        <v>Planning, Budgeting, and Forecasting Technology Solution</v>
      </c>
      <c r="D1" s="40" t="str">
        <f>Instructions!B8</f>
        <v>RFP # 21126</v>
      </c>
    </row>
    <row r="3" spans="1:11" ht="18.75" x14ac:dyDescent="0.3">
      <c r="A3" s="94" t="s">
        <v>156</v>
      </c>
      <c r="B3" s="95"/>
      <c r="C3" s="95"/>
      <c r="D3" s="96"/>
    </row>
    <row r="4" spans="1:11" ht="15.75" x14ac:dyDescent="0.25">
      <c r="A4" s="10" t="s">
        <v>74</v>
      </c>
      <c r="B4" s="11" t="s">
        <v>73</v>
      </c>
      <c r="C4" s="11" t="s">
        <v>0</v>
      </c>
      <c r="D4" s="11" t="s">
        <v>28</v>
      </c>
    </row>
    <row r="5" spans="1:11" ht="60" x14ac:dyDescent="0.25">
      <c r="A5" s="47">
        <v>3.01</v>
      </c>
      <c r="B5" s="1" t="s">
        <v>121</v>
      </c>
      <c r="C5" s="3" t="s">
        <v>122</v>
      </c>
      <c r="D5" s="59"/>
      <c r="E5" s="60"/>
      <c r="F5" s="61"/>
      <c r="G5" s="61"/>
      <c r="H5" s="62"/>
      <c r="I5" s="62"/>
      <c r="J5" s="62"/>
      <c r="K5" s="62"/>
    </row>
    <row r="6" spans="1:11" ht="60" x14ac:dyDescent="0.25">
      <c r="A6" s="47">
        <v>3.02</v>
      </c>
      <c r="B6" s="1" t="s">
        <v>121</v>
      </c>
      <c r="C6" s="1" t="s">
        <v>334</v>
      </c>
      <c r="D6" s="85"/>
      <c r="E6" s="60"/>
      <c r="F6" s="61"/>
      <c r="G6" s="61"/>
      <c r="H6" s="62"/>
      <c r="I6" s="62"/>
      <c r="J6" s="62"/>
      <c r="K6" s="62"/>
    </row>
    <row r="7" spans="1:11" ht="90" x14ac:dyDescent="0.25">
      <c r="A7" s="47">
        <v>3.03</v>
      </c>
      <c r="B7" s="1" t="s">
        <v>121</v>
      </c>
      <c r="C7" s="3" t="s">
        <v>335</v>
      </c>
      <c r="D7" s="84"/>
      <c r="E7" s="60"/>
      <c r="F7" s="61"/>
      <c r="G7" s="61"/>
      <c r="H7" s="62"/>
      <c r="I7" s="62"/>
      <c r="J7" s="62"/>
      <c r="K7" s="62"/>
    </row>
    <row r="8" spans="1:11" ht="30" x14ac:dyDescent="0.25">
      <c r="A8" s="47">
        <v>3.04</v>
      </c>
      <c r="B8" s="1" t="s">
        <v>35</v>
      </c>
      <c r="C8" s="1" t="s">
        <v>336</v>
      </c>
      <c r="D8" s="59"/>
      <c r="E8" s="60"/>
      <c r="F8" s="61"/>
      <c r="G8" s="61"/>
      <c r="H8" s="62"/>
      <c r="I8" s="62"/>
      <c r="J8" s="62"/>
      <c r="K8" s="62"/>
    </row>
    <row r="9" spans="1:11" ht="30" x14ac:dyDescent="0.25">
      <c r="A9" s="47">
        <v>3.05</v>
      </c>
      <c r="B9" s="1" t="s">
        <v>35</v>
      </c>
      <c r="C9" s="4" t="s">
        <v>337</v>
      </c>
      <c r="D9" s="59"/>
      <c r="E9" s="60"/>
      <c r="F9" s="61"/>
      <c r="G9" s="61"/>
      <c r="H9" s="62"/>
      <c r="I9" s="62"/>
      <c r="J9" s="62"/>
      <c r="K9" s="62"/>
    </row>
    <row r="10" spans="1:11" ht="75" x14ac:dyDescent="0.25">
      <c r="A10" s="47">
        <v>3.06</v>
      </c>
      <c r="B10" s="1" t="s">
        <v>35</v>
      </c>
      <c r="C10" s="3" t="s">
        <v>338</v>
      </c>
      <c r="D10" s="84"/>
      <c r="E10" s="60"/>
      <c r="F10" s="61"/>
      <c r="G10" s="61"/>
      <c r="H10" s="62"/>
      <c r="I10" s="62"/>
      <c r="J10" s="62"/>
      <c r="K10" s="62"/>
    </row>
    <row r="11" spans="1:11" ht="150" x14ac:dyDescent="0.25">
      <c r="A11" s="47">
        <v>3.07</v>
      </c>
      <c r="B11" s="1" t="s">
        <v>35</v>
      </c>
      <c r="C11" s="4" t="s">
        <v>179</v>
      </c>
      <c r="D11" s="59"/>
      <c r="E11" s="60"/>
      <c r="F11" s="61"/>
      <c r="G11" s="61"/>
      <c r="H11" s="62"/>
      <c r="I11" s="62"/>
      <c r="J11" s="62"/>
      <c r="K11" s="62"/>
    </row>
    <row r="12" spans="1:11" ht="90" x14ac:dyDescent="0.25">
      <c r="A12" s="47">
        <v>3.08</v>
      </c>
      <c r="B12" s="1" t="s">
        <v>35</v>
      </c>
      <c r="C12" s="4" t="s">
        <v>289</v>
      </c>
      <c r="D12" s="59"/>
      <c r="E12" s="60"/>
      <c r="F12" s="61"/>
      <c r="G12" s="61"/>
      <c r="H12" s="62"/>
      <c r="I12" s="62"/>
      <c r="J12" s="62"/>
      <c r="K12" s="62"/>
    </row>
    <row r="13" spans="1:11" ht="104.25" customHeight="1" x14ac:dyDescent="0.25">
      <c r="A13" s="47">
        <v>3.09</v>
      </c>
      <c r="B13" s="1" t="s">
        <v>123</v>
      </c>
      <c r="C13" s="1" t="s">
        <v>290</v>
      </c>
      <c r="D13" s="59"/>
      <c r="E13" s="60"/>
      <c r="F13" s="61"/>
      <c r="G13" s="61"/>
      <c r="H13" s="62"/>
      <c r="I13" s="62"/>
      <c r="J13" s="62"/>
      <c r="K13" s="62"/>
    </row>
    <row r="14" spans="1:11" ht="60" x14ac:dyDescent="0.25">
      <c r="A14" s="47">
        <v>3.1</v>
      </c>
      <c r="B14" s="1" t="s">
        <v>123</v>
      </c>
      <c r="C14" s="1" t="s">
        <v>180</v>
      </c>
      <c r="D14" s="59"/>
      <c r="E14" s="60"/>
      <c r="F14" s="61"/>
      <c r="G14" s="61"/>
      <c r="H14" s="62"/>
      <c r="I14" s="62"/>
      <c r="J14" s="62"/>
      <c r="K14" s="62"/>
    </row>
    <row r="15" spans="1:11" ht="30" x14ac:dyDescent="0.25">
      <c r="A15" s="47">
        <v>3.11</v>
      </c>
      <c r="B15" s="1" t="s">
        <v>123</v>
      </c>
      <c r="C15" s="3" t="s">
        <v>124</v>
      </c>
      <c r="D15" s="59"/>
      <c r="E15" s="60"/>
      <c r="F15" s="62"/>
      <c r="G15" s="62"/>
      <c r="H15" s="62"/>
      <c r="I15" s="62"/>
      <c r="J15" s="62"/>
      <c r="K15" s="62"/>
    </row>
    <row r="16" spans="1:11" ht="90" x14ac:dyDescent="0.25">
      <c r="A16" s="47">
        <v>3.12</v>
      </c>
      <c r="B16" s="1" t="s">
        <v>125</v>
      </c>
      <c r="C16" s="27" t="s">
        <v>181</v>
      </c>
      <c r="D16" s="59"/>
      <c r="E16" s="60"/>
      <c r="F16" s="62"/>
      <c r="G16" s="62"/>
      <c r="H16" s="62"/>
      <c r="I16" s="62"/>
      <c r="J16" s="62"/>
      <c r="K16" s="62"/>
    </row>
    <row r="17" spans="1:11" ht="45" x14ac:dyDescent="0.25">
      <c r="A17" s="47">
        <v>3.13</v>
      </c>
      <c r="B17" s="1" t="s">
        <v>125</v>
      </c>
      <c r="C17" s="32" t="s">
        <v>182</v>
      </c>
      <c r="D17" s="59"/>
      <c r="E17" s="60"/>
      <c r="F17" s="62"/>
      <c r="G17" s="62"/>
      <c r="H17" s="62"/>
      <c r="I17" s="62"/>
      <c r="J17" s="62"/>
      <c r="K17" s="62"/>
    </row>
    <row r="18" spans="1:11" ht="60" x14ac:dyDescent="0.25">
      <c r="A18" s="47">
        <v>3.14</v>
      </c>
      <c r="B18" s="1" t="s">
        <v>125</v>
      </c>
      <c r="C18" s="1" t="s">
        <v>339</v>
      </c>
      <c r="D18" s="86"/>
      <c r="E18" s="60"/>
      <c r="F18" s="61"/>
      <c r="G18" s="61"/>
      <c r="H18" s="62"/>
      <c r="I18" s="62"/>
      <c r="J18" s="62"/>
      <c r="K18" s="62"/>
    </row>
    <row r="19" spans="1:11" ht="90" x14ac:dyDescent="0.25">
      <c r="A19" s="47">
        <v>3.15</v>
      </c>
      <c r="B19" s="1" t="s">
        <v>125</v>
      </c>
      <c r="C19" s="1" t="s">
        <v>236</v>
      </c>
      <c r="D19" s="59"/>
      <c r="E19" s="60"/>
      <c r="F19" s="61"/>
      <c r="G19" s="61"/>
      <c r="H19" s="62"/>
      <c r="I19" s="62"/>
      <c r="J19" s="62"/>
      <c r="K19" s="62"/>
    </row>
    <row r="20" spans="1:11" ht="75" x14ac:dyDescent="0.25">
      <c r="A20" s="47">
        <v>3.16</v>
      </c>
      <c r="B20" s="1" t="s">
        <v>125</v>
      </c>
      <c r="C20" s="33" t="s">
        <v>183</v>
      </c>
      <c r="D20" s="59"/>
      <c r="E20" s="60"/>
      <c r="F20" s="61"/>
      <c r="G20" s="61"/>
      <c r="H20" s="62"/>
      <c r="I20" s="62"/>
      <c r="J20" s="62"/>
      <c r="K20" s="62"/>
    </row>
    <row r="21" spans="1:11" ht="65.099999999999994" customHeight="1" x14ac:dyDescent="0.25">
      <c r="A21" s="47">
        <v>3.17</v>
      </c>
      <c r="B21" s="1" t="s">
        <v>125</v>
      </c>
      <c r="C21" s="1" t="s">
        <v>126</v>
      </c>
      <c r="D21" s="59"/>
      <c r="E21" s="60"/>
      <c r="F21" s="61"/>
      <c r="G21" s="61"/>
      <c r="H21" s="62"/>
      <c r="I21" s="62"/>
      <c r="J21" s="62"/>
      <c r="K21" s="62"/>
    </row>
    <row r="22" spans="1:11" ht="30" x14ac:dyDescent="0.25">
      <c r="A22" s="47">
        <v>3.18</v>
      </c>
      <c r="B22" s="1" t="s">
        <v>125</v>
      </c>
      <c r="C22" s="1" t="s">
        <v>172</v>
      </c>
      <c r="D22" s="59"/>
      <c r="E22" s="60"/>
      <c r="F22" s="61"/>
      <c r="G22" s="61"/>
      <c r="H22" s="62"/>
      <c r="I22" s="62"/>
      <c r="J22" s="62"/>
      <c r="K22" s="62"/>
    </row>
    <row r="23" spans="1:11" ht="78" customHeight="1" x14ac:dyDescent="0.25">
      <c r="A23" s="47">
        <v>3.19</v>
      </c>
      <c r="B23" s="1" t="s">
        <v>125</v>
      </c>
      <c r="C23" s="4" t="s">
        <v>340</v>
      </c>
      <c r="D23" s="84"/>
      <c r="E23" s="60"/>
      <c r="F23" s="61"/>
      <c r="G23" s="61"/>
      <c r="H23" s="62"/>
      <c r="I23" s="62"/>
      <c r="J23" s="62"/>
      <c r="K23" s="62"/>
    </row>
    <row r="24" spans="1:11" ht="45" x14ac:dyDescent="0.25">
      <c r="A24" s="47">
        <v>3.2</v>
      </c>
      <c r="B24" s="1" t="s">
        <v>125</v>
      </c>
      <c r="C24" s="4" t="s">
        <v>291</v>
      </c>
      <c r="D24" s="59"/>
      <c r="E24" s="60"/>
      <c r="F24" s="61"/>
      <c r="G24" s="61"/>
      <c r="H24" s="62"/>
      <c r="I24" s="62"/>
      <c r="J24" s="62"/>
      <c r="K24" s="62"/>
    </row>
    <row r="25" spans="1:11" ht="60" x14ac:dyDescent="0.25">
      <c r="A25" s="47">
        <v>3.21</v>
      </c>
      <c r="B25" s="1" t="s">
        <v>125</v>
      </c>
      <c r="C25" s="1" t="s">
        <v>127</v>
      </c>
      <c r="D25" s="64"/>
      <c r="E25" s="60"/>
      <c r="F25" s="61"/>
      <c r="G25" s="61"/>
      <c r="H25" s="62"/>
      <c r="I25" s="62"/>
      <c r="J25" s="62"/>
      <c r="K25" s="62"/>
    </row>
    <row r="26" spans="1:11" ht="90" x14ac:dyDescent="0.25">
      <c r="A26" s="47">
        <v>3.22</v>
      </c>
      <c r="B26" s="1" t="s">
        <v>125</v>
      </c>
      <c r="C26" s="1" t="s">
        <v>129</v>
      </c>
      <c r="D26" s="65"/>
      <c r="E26" s="60"/>
      <c r="F26" s="61"/>
      <c r="G26" s="61"/>
      <c r="H26" s="62"/>
      <c r="I26" s="62"/>
      <c r="J26" s="62"/>
      <c r="K26" s="62"/>
    </row>
    <row r="27" spans="1:11" ht="75" x14ac:dyDescent="0.25">
      <c r="A27" s="47">
        <v>3.23</v>
      </c>
      <c r="B27" s="1" t="s">
        <v>125</v>
      </c>
      <c r="C27" s="1" t="s">
        <v>341</v>
      </c>
      <c r="D27" s="87"/>
      <c r="E27" s="60"/>
      <c r="F27" s="61"/>
      <c r="G27" s="61"/>
      <c r="H27" s="62"/>
      <c r="I27" s="62"/>
      <c r="J27" s="62"/>
      <c r="K27" s="62"/>
    </row>
    <row r="28" spans="1:11" ht="45" x14ac:dyDescent="0.25">
      <c r="A28" s="47">
        <v>3.24</v>
      </c>
      <c r="B28" s="1" t="s">
        <v>9</v>
      </c>
      <c r="C28" s="34" t="s">
        <v>342</v>
      </c>
      <c r="D28" s="88"/>
      <c r="E28" s="60"/>
      <c r="F28" s="61"/>
      <c r="G28" s="61"/>
      <c r="H28" s="62"/>
      <c r="I28" s="62"/>
      <c r="J28" s="62"/>
      <c r="K28" s="62"/>
    </row>
    <row r="29" spans="1:11" ht="45" x14ac:dyDescent="0.25">
      <c r="A29" s="47">
        <v>3.2500000000000102</v>
      </c>
      <c r="B29" s="1" t="s">
        <v>128</v>
      </c>
      <c r="C29" s="1" t="s">
        <v>38</v>
      </c>
      <c r="D29" s="59"/>
      <c r="E29" s="60"/>
      <c r="F29" s="62"/>
      <c r="G29" s="62"/>
      <c r="H29" s="62"/>
      <c r="I29" s="62"/>
      <c r="J29" s="62"/>
      <c r="K29" s="62"/>
    </row>
    <row r="30" spans="1:11" ht="30" x14ac:dyDescent="0.25">
      <c r="A30" s="47">
        <v>3.26000000000001</v>
      </c>
      <c r="B30" s="1" t="s">
        <v>130</v>
      </c>
      <c r="C30" s="1" t="s">
        <v>36</v>
      </c>
      <c r="D30" s="59"/>
      <c r="E30" s="60"/>
      <c r="F30" s="62"/>
      <c r="G30" s="62"/>
      <c r="H30" s="62"/>
      <c r="I30" s="62"/>
      <c r="J30" s="62"/>
      <c r="K30" s="62"/>
    </row>
    <row r="31" spans="1:11" ht="75" x14ac:dyDescent="0.25">
      <c r="A31" s="47">
        <v>3.2700000000000098</v>
      </c>
      <c r="B31" s="1" t="s">
        <v>130</v>
      </c>
      <c r="C31" s="1" t="s">
        <v>173</v>
      </c>
      <c r="D31" s="59"/>
      <c r="E31" s="60"/>
      <c r="F31" s="62"/>
      <c r="G31" s="62"/>
      <c r="H31" s="62"/>
      <c r="I31" s="62"/>
      <c r="J31" s="62"/>
      <c r="K31" s="62"/>
    </row>
    <row r="32" spans="1:11" ht="60" x14ac:dyDescent="0.25">
      <c r="A32" s="47">
        <v>3.28000000000001</v>
      </c>
      <c r="B32" s="1" t="s">
        <v>130</v>
      </c>
      <c r="C32" s="1" t="s">
        <v>131</v>
      </c>
      <c r="D32" s="59"/>
      <c r="E32" s="60"/>
      <c r="F32" s="62"/>
      <c r="G32" s="62"/>
      <c r="H32" s="62"/>
      <c r="I32" s="62"/>
      <c r="J32" s="62"/>
      <c r="K32" s="62"/>
    </row>
    <row r="33" spans="1:11" ht="150" x14ac:dyDescent="0.25">
      <c r="A33" s="47">
        <v>3.2900000000000098</v>
      </c>
      <c r="B33" s="1" t="s">
        <v>35</v>
      </c>
      <c r="C33" s="4" t="s">
        <v>98</v>
      </c>
      <c r="D33" s="59"/>
      <c r="E33" s="60"/>
      <c r="F33" s="62"/>
      <c r="G33" s="62"/>
      <c r="H33" s="62"/>
      <c r="I33" s="62"/>
      <c r="J33" s="62"/>
      <c r="K33" s="62"/>
    </row>
    <row r="34" spans="1:11" ht="75" x14ac:dyDescent="0.25">
      <c r="A34" s="47">
        <v>3.30000000000001</v>
      </c>
      <c r="B34" s="1" t="s">
        <v>132</v>
      </c>
      <c r="C34" s="1" t="s">
        <v>343</v>
      </c>
      <c r="D34" s="85"/>
      <c r="E34" s="60"/>
      <c r="F34" s="62"/>
      <c r="G34" s="62"/>
      <c r="H34" s="62"/>
      <c r="I34" s="62"/>
      <c r="J34" s="62"/>
      <c r="K34" s="62"/>
    </row>
    <row r="35" spans="1:11" x14ac:dyDescent="0.25">
      <c r="D35" s="60"/>
      <c r="E35" s="60"/>
      <c r="F35" s="60"/>
      <c r="G35" s="60"/>
      <c r="H35" s="60"/>
      <c r="I35" s="60"/>
      <c r="J35" s="60"/>
      <c r="K35" s="60"/>
    </row>
    <row r="36" spans="1:11" x14ac:dyDescent="0.25">
      <c r="D36" s="60"/>
      <c r="E36" s="60"/>
      <c r="F36" s="60"/>
      <c r="G36" s="60"/>
      <c r="H36" s="60"/>
      <c r="I36" s="60"/>
      <c r="J36" s="60"/>
      <c r="K36" s="60"/>
    </row>
    <row r="37" spans="1:11" x14ac:dyDescent="0.25">
      <c r="D37" s="60"/>
      <c r="E37" s="60"/>
      <c r="F37" s="60"/>
      <c r="G37" s="60"/>
      <c r="H37" s="60"/>
      <c r="I37" s="60"/>
      <c r="J37" s="60"/>
      <c r="K37" s="60"/>
    </row>
    <row r="38" spans="1:11" x14ac:dyDescent="0.25">
      <c r="D38" s="60"/>
      <c r="E38" s="60"/>
      <c r="F38" s="60"/>
      <c r="G38" s="60"/>
      <c r="H38" s="60"/>
      <c r="I38" s="60"/>
      <c r="J38" s="60"/>
      <c r="K38" s="60"/>
    </row>
    <row r="39" spans="1:11" x14ac:dyDescent="0.25">
      <c r="D39" s="60"/>
      <c r="E39" s="60"/>
      <c r="F39" s="60"/>
      <c r="G39" s="60"/>
      <c r="H39" s="60"/>
      <c r="I39" s="60"/>
      <c r="J39" s="60"/>
      <c r="K39" s="60"/>
    </row>
    <row r="40" spans="1:11" x14ac:dyDescent="0.25">
      <c r="D40" s="60"/>
      <c r="E40" s="60"/>
      <c r="F40" s="60"/>
      <c r="G40" s="60"/>
      <c r="H40" s="60"/>
      <c r="I40" s="60"/>
      <c r="J40" s="60"/>
      <c r="K40" s="60"/>
    </row>
    <row r="41" spans="1:11" x14ac:dyDescent="0.25">
      <c r="D41" s="60"/>
      <c r="E41" s="60"/>
      <c r="F41" s="60"/>
      <c r="G41" s="60"/>
      <c r="H41" s="60"/>
      <c r="I41" s="60"/>
      <c r="J41" s="60"/>
      <c r="K41" s="60"/>
    </row>
    <row r="42" spans="1:11" x14ac:dyDescent="0.25">
      <c r="D42" s="60"/>
      <c r="E42" s="60"/>
      <c r="F42" s="60"/>
      <c r="G42" s="60"/>
      <c r="H42" s="60"/>
      <c r="I42" s="60"/>
      <c r="J42" s="60"/>
      <c r="K42" s="60"/>
    </row>
    <row r="43" spans="1:11" x14ac:dyDescent="0.25">
      <c r="D43" s="60"/>
      <c r="E43" s="60"/>
      <c r="F43" s="60"/>
      <c r="G43" s="60"/>
      <c r="H43" s="60"/>
      <c r="I43" s="60"/>
      <c r="J43" s="60"/>
      <c r="K43" s="60"/>
    </row>
    <row r="44" spans="1:11" x14ac:dyDescent="0.25">
      <c r="D44" s="60"/>
      <c r="E44" s="60"/>
      <c r="F44" s="60"/>
      <c r="G44" s="60"/>
      <c r="H44" s="60"/>
      <c r="I44" s="60"/>
      <c r="J44" s="60"/>
      <c r="K44" s="60"/>
    </row>
    <row r="45" spans="1:11" x14ac:dyDescent="0.25">
      <c r="D45" s="60"/>
      <c r="E45" s="60"/>
      <c r="F45" s="60"/>
      <c r="G45" s="60"/>
      <c r="H45" s="60"/>
      <c r="I45" s="60"/>
      <c r="J45" s="60"/>
      <c r="K45" s="60"/>
    </row>
  </sheetData>
  <sheetProtection algorithmName="SHA-512" hashValue="EF77TDo86nNdXM/wC+ukzPJ6f3+Ra9kvjcr3aj7XA87mCs5WA930pOZsVZ7Bf8u6K22K1P+ISizmRGm6GD+Pvg==" saltValue="6k0OovbSOTZzqO8diU8bXw==" spinCount="100000" sheet="1" formatCells="0" formatColumns="0" formatRows="0" insertColumns="0" insertRows="0" insertHyperlinks="0" deleteColumns="0" deleteRows="0" selectLockedCells="1"/>
  <mergeCells count="1">
    <mergeCell ref="A3:D3"/>
  </mergeCells>
  <pageMargins left="0.7" right="0.7" top="0.75" bottom="0.75" header="0.3" footer="0.3"/>
  <pageSetup scale="84" orientation="landscape" r:id="rId1"/>
  <rowBreaks count="2" manualBreakCount="2">
    <brk id="16" max="3" man="1"/>
    <brk id="2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zoomScaleNormal="100" workbookViewId="0">
      <selection activeCell="D6" sqref="D6"/>
    </sheetView>
  </sheetViews>
  <sheetFormatPr defaultColWidth="9.140625" defaultRowHeight="15" x14ac:dyDescent="0.25"/>
  <cols>
    <col min="1" max="1" width="9.140625" style="2"/>
    <col min="2" max="2" width="16.85546875" customWidth="1"/>
    <col min="3" max="4" width="45.7109375" customWidth="1"/>
    <col min="5" max="6" width="32.42578125" customWidth="1"/>
  </cols>
  <sheetData>
    <row r="1" spans="1:12" ht="18.75" x14ac:dyDescent="0.3">
      <c r="A1" s="39" t="str">
        <f>Instructions!B5</f>
        <v>Planning, Budgeting, and Forecasting Technology Solution</v>
      </c>
      <c r="D1" s="40" t="str">
        <f>Instructions!B8</f>
        <v>RFP # 21126</v>
      </c>
    </row>
    <row r="2" spans="1:12" x14ac:dyDescent="0.25">
      <c r="A2" s="26"/>
    </row>
    <row r="3" spans="1:12" ht="15" customHeight="1" x14ac:dyDescent="0.3">
      <c r="A3" s="94" t="s">
        <v>157</v>
      </c>
      <c r="B3" s="95"/>
      <c r="C3" s="95"/>
      <c r="D3" s="96"/>
    </row>
    <row r="4" spans="1:12" ht="15.75" x14ac:dyDescent="0.25">
      <c r="A4" s="10" t="s">
        <v>74</v>
      </c>
      <c r="B4" s="11" t="s">
        <v>73</v>
      </c>
      <c r="C4" s="11" t="s">
        <v>0</v>
      </c>
      <c r="D4" s="11" t="s">
        <v>28</v>
      </c>
    </row>
    <row r="5" spans="1:12" ht="60" x14ac:dyDescent="0.25">
      <c r="A5" s="47">
        <v>4.01</v>
      </c>
      <c r="B5" s="1" t="s">
        <v>99</v>
      </c>
      <c r="C5" s="1" t="s">
        <v>26</v>
      </c>
      <c r="D5" s="59"/>
      <c r="E5" s="60"/>
      <c r="F5" s="60"/>
      <c r="G5" s="60"/>
      <c r="H5" s="60"/>
      <c r="I5" s="60"/>
      <c r="J5" s="60"/>
      <c r="K5" s="60"/>
      <c r="L5" s="60"/>
    </row>
    <row r="6" spans="1:12" ht="60" x14ac:dyDescent="0.25">
      <c r="A6" s="47">
        <v>4.0199999999999996</v>
      </c>
      <c r="B6" s="1" t="s">
        <v>99</v>
      </c>
      <c r="C6" s="1" t="s">
        <v>95</v>
      </c>
      <c r="D6" s="59"/>
      <c r="E6" s="60"/>
      <c r="F6" s="60"/>
      <c r="G6" s="60"/>
      <c r="H6" s="60"/>
      <c r="I6" s="60"/>
      <c r="J6" s="60"/>
      <c r="K6" s="60"/>
      <c r="L6" s="60"/>
    </row>
    <row r="7" spans="1:12" ht="45" x14ac:dyDescent="0.25">
      <c r="A7" s="47">
        <v>4.03</v>
      </c>
      <c r="B7" s="1" t="s">
        <v>99</v>
      </c>
      <c r="C7" s="1" t="s">
        <v>38</v>
      </c>
      <c r="D7" s="59"/>
      <c r="E7" s="60"/>
      <c r="F7" s="60"/>
      <c r="G7" s="60"/>
      <c r="H7" s="60"/>
      <c r="I7" s="60"/>
      <c r="J7" s="60"/>
      <c r="K7" s="60"/>
      <c r="L7" s="60"/>
    </row>
    <row r="8" spans="1:12" ht="60" x14ac:dyDescent="0.25">
      <c r="A8" s="47">
        <v>4.04</v>
      </c>
      <c r="B8" s="1" t="s">
        <v>99</v>
      </c>
      <c r="C8" s="1" t="s">
        <v>344</v>
      </c>
      <c r="D8" s="84"/>
      <c r="E8" s="60"/>
      <c r="F8" s="60"/>
      <c r="G8" s="60"/>
      <c r="H8" s="60"/>
      <c r="I8" s="60"/>
      <c r="J8" s="60"/>
      <c r="K8" s="60"/>
      <c r="L8" s="60"/>
    </row>
    <row r="9" spans="1:12" ht="120" x14ac:dyDescent="0.25">
      <c r="A9" s="47">
        <v>4.05</v>
      </c>
      <c r="B9" s="1" t="s">
        <v>99</v>
      </c>
      <c r="C9" s="1" t="s">
        <v>345</v>
      </c>
      <c r="D9" s="84"/>
      <c r="E9" s="60"/>
      <c r="F9" s="60"/>
      <c r="G9" s="60"/>
      <c r="H9" s="60"/>
      <c r="I9" s="60"/>
      <c r="J9" s="60"/>
      <c r="K9" s="60"/>
      <c r="L9" s="60"/>
    </row>
    <row r="10" spans="1:12" ht="60" x14ac:dyDescent="0.25">
      <c r="A10" s="47">
        <v>4.0599999999999996</v>
      </c>
      <c r="B10" s="1" t="s">
        <v>100</v>
      </c>
      <c r="C10" s="1" t="s">
        <v>346</v>
      </c>
      <c r="D10" s="84"/>
      <c r="E10" s="60"/>
      <c r="F10" s="60"/>
      <c r="G10" s="60"/>
      <c r="H10" s="60"/>
      <c r="I10" s="60"/>
      <c r="J10" s="60"/>
      <c r="K10" s="60"/>
      <c r="L10" s="60"/>
    </row>
    <row r="11" spans="1:12" ht="120" x14ac:dyDescent="0.25">
      <c r="A11" s="47">
        <v>4.07</v>
      </c>
      <c r="B11" s="1" t="s">
        <v>101</v>
      </c>
      <c r="C11" s="1" t="s">
        <v>174</v>
      </c>
      <c r="D11" s="59"/>
      <c r="E11" s="60"/>
      <c r="F11" s="60"/>
      <c r="G11" s="60"/>
      <c r="H11" s="60"/>
      <c r="I11" s="60"/>
      <c r="J11" s="60"/>
      <c r="K11" s="60"/>
      <c r="L11" s="60"/>
    </row>
    <row r="12" spans="1:12" ht="75" x14ac:dyDescent="0.25">
      <c r="A12" s="47">
        <v>4.08</v>
      </c>
      <c r="B12" s="1" t="s">
        <v>101</v>
      </c>
      <c r="C12" s="1" t="s">
        <v>347</v>
      </c>
      <c r="D12" s="84"/>
      <c r="E12" s="60"/>
      <c r="F12" s="60"/>
      <c r="G12" s="60"/>
      <c r="H12" s="60"/>
      <c r="I12" s="60"/>
      <c r="J12" s="60"/>
      <c r="K12" s="60"/>
      <c r="L12" s="60"/>
    </row>
    <row r="13" spans="1:12" ht="90" x14ac:dyDescent="0.25">
      <c r="A13" s="47">
        <v>4.09</v>
      </c>
      <c r="B13" s="1" t="s">
        <v>101</v>
      </c>
      <c r="C13" s="1" t="s">
        <v>348</v>
      </c>
      <c r="D13" s="84"/>
      <c r="E13" s="60"/>
      <c r="F13" s="60"/>
      <c r="G13" s="60"/>
      <c r="H13" s="60"/>
      <c r="I13" s="60"/>
      <c r="J13" s="60"/>
      <c r="K13" s="60"/>
      <c r="L13" s="60"/>
    </row>
    <row r="14" spans="1:12" ht="60" x14ac:dyDescent="0.25">
      <c r="A14" s="47">
        <v>4.0999999999999996</v>
      </c>
      <c r="B14" s="1" t="s">
        <v>101</v>
      </c>
      <c r="C14" s="1" t="s">
        <v>349</v>
      </c>
      <c r="D14" s="85"/>
      <c r="E14" s="60"/>
      <c r="F14" s="60"/>
      <c r="G14" s="60"/>
      <c r="H14" s="60"/>
      <c r="I14" s="60"/>
      <c r="J14" s="60"/>
      <c r="K14" s="60"/>
      <c r="L14" s="60"/>
    </row>
    <row r="15" spans="1:12" ht="45" x14ac:dyDescent="0.25">
      <c r="A15" s="47">
        <v>4.1100000000000003</v>
      </c>
      <c r="B15" s="1" t="s">
        <v>35</v>
      </c>
      <c r="C15" s="1" t="s">
        <v>350</v>
      </c>
      <c r="D15" s="85"/>
      <c r="E15" s="60"/>
      <c r="F15" s="60"/>
      <c r="G15" s="60"/>
      <c r="H15" s="60"/>
      <c r="I15" s="60"/>
      <c r="J15" s="60"/>
      <c r="K15" s="60"/>
      <c r="L15" s="60"/>
    </row>
    <row r="16" spans="1:12" ht="75" x14ac:dyDescent="0.25">
      <c r="A16" s="47">
        <v>4.12</v>
      </c>
      <c r="B16" s="1" t="s">
        <v>35</v>
      </c>
      <c r="C16" s="1" t="s">
        <v>292</v>
      </c>
      <c r="D16" s="59"/>
      <c r="E16" s="60"/>
      <c r="F16" s="60"/>
      <c r="G16" s="60"/>
      <c r="H16" s="60"/>
      <c r="I16" s="60"/>
      <c r="J16" s="60"/>
      <c r="K16" s="60"/>
      <c r="L16" s="60"/>
    </row>
    <row r="17" spans="1:12" ht="180" x14ac:dyDescent="0.25">
      <c r="A17" s="47">
        <v>4.13</v>
      </c>
      <c r="B17" s="1" t="s">
        <v>35</v>
      </c>
      <c r="C17" s="4" t="s">
        <v>293</v>
      </c>
      <c r="D17" s="59"/>
      <c r="E17" s="60"/>
      <c r="F17" s="60"/>
      <c r="G17" s="60"/>
      <c r="H17" s="60"/>
      <c r="I17" s="60"/>
      <c r="J17" s="60"/>
      <c r="K17" s="60"/>
      <c r="L17" s="60"/>
    </row>
    <row r="18" spans="1:12" ht="45" x14ac:dyDescent="0.25">
      <c r="A18" s="47">
        <v>4.1399999999999997</v>
      </c>
      <c r="B18" s="1" t="s">
        <v>102</v>
      </c>
      <c r="C18" s="1" t="s">
        <v>37</v>
      </c>
      <c r="D18" s="59"/>
      <c r="E18" s="60"/>
      <c r="F18" s="60"/>
      <c r="G18" s="60"/>
      <c r="H18" s="60"/>
      <c r="I18" s="60"/>
      <c r="J18" s="60"/>
      <c r="K18" s="60"/>
      <c r="L18" s="60"/>
    </row>
    <row r="19" spans="1:12" ht="60" x14ac:dyDescent="0.25">
      <c r="A19" s="47">
        <v>4.1500000000000004</v>
      </c>
      <c r="B19" s="1" t="s">
        <v>102</v>
      </c>
      <c r="C19" s="1" t="s">
        <v>27</v>
      </c>
      <c r="D19" s="59"/>
      <c r="E19" s="60"/>
      <c r="F19" s="60"/>
      <c r="G19" s="60"/>
      <c r="H19" s="60"/>
      <c r="I19" s="60"/>
      <c r="J19" s="60"/>
      <c r="K19" s="60"/>
      <c r="L19" s="60"/>
    </row>
    <row r="20" spans="1:12" ht="45" x14ac:dyDescent="0.25">
      <c r="A20" s="47">
        <v>4.16</v>
      </c>
      <c r="B20" s="1" t="s">
        <v>102</v>
      </c>
      <c r="C20" s="1" t="s">
        <v>96</v>
      </c>
      <c r="D20" s="59"/>
      <c r="E20" s="60"/>
      <c r="F20" s="60"/>
      <c r="G20" s="60"/>
      <c r="H20" s="60"/>
      <c r="I20" s="60"/>
      <c r="J20" s="60"/>
      <c r="K20" s="60"/>
      <c r="L20" s="60"/>
    </row>
    <row r="21" spans="1:12" ht="30" x14ac:dyDescent="0.25">
      <c r="A21" s="47">
        <v>4.17</v>
      </c>
      <c r="B21" s="1" t="s">
        <v>102</v>
      </c>
      <c r="C21" s="1" t="s">
        <v>97</v>
      </c>
      <c r="D21" s="59"/>
      <c r="E21" s="60"/>
      <c r="F21" s="60"/>
      <c r="G21" s="60"/>
      <c r="H21" s="60"/>
      <c r="I21" s="60"/>
      <c r="J21" s="60"/>
      <c r="K21" s="60"/>
      <c r="L21" s="60"/>
    </row>
    <row r="22" spans="1:12" ht="60" x14ac:dyDescent="0.25">
      <c r="A22" s="47">
        <v>4.18</v>
      </c>
      <c r="B22" s="1" t="s">
        <v>102</v>
      </c>
      <c r="C22" s="1" t="s">
        <v>351</v>
      </c>
      <c r="D22" s="84"/>
      <c r="E22" s="60"/>
      <c r="F22" s="60"/>
      <c r="G22" s="60"/>
      <c r="H22" s="60"/>
      <c r="I22" s="60"/>
      <c r="J22" s="60"/>
      <c r="K22" s="60"/>
      <c r="L22" s="60"/>
    </row>
    <row r="23" spans="1:12" ht="60" x14ac:dyDescent="0.25">
      <c r="A23" s="47">
        <v>4.1900000000000004</v>
      </c>
      <c r="B23" s="1" t="s">
        <v>102</v>
      </c>
      <c r="C23" s="1" t="s">
        <v>34</v>
      </c>
      <c r="D23" s="59"/>
      <c r="E23" s="60"/>
      <c r="F23" s="60"/>
      <c r="G23" s="60"/>
      <c r="H23" s="60"/>
      <c r="I23" s="60"/>
      <c r="J23" s="60"/>
      <c r="K23" s="60"/>
      <c r="L23" s="60"/>
    </row>
    <row r="24" spans="1:12" ht="30" x14ac:dyDescent="0.25">
      <c r="A24" s="47">
        <v>4.2</v>
      </c>
      <c r="B24" s="1" t="s">
        <v>103</v>
      </c>
      <c r="C24" s="1" t="s">
        <v>36</v>
      </c>
      <c r="D24" s="59"/>
      <c r="E24" s="60"/>
      <c r="F24" s="60"/>
      <c r="G24" s="60"/>
      <c r="H24" s="60"/>
      <c r="I24" s="60"/>
      <c r="J24" s="60"/>
      <c r="K24" s="60"/>
      <c r="L24" s="60"/>
    </row>
    <row r="25" spans="1:12" ht="60" x14ac:dyDescent="0.25">
      <c r="A25" s="47">
        <v>4.21</v>
      </c>
      <c r="B25" s="1" t="s">
        <v>103</v>
      </c>
      <c r="C25" s="1" t="s">
        <v>294</v>
      </c>
      <c r="D25" s="59"/>
      <c r="E25" s="60"/>
      <c r="F25" s="60"/>
      <c r="G25" s="60"/>
      <c r="H25" s="60"/>
      <c r="I25" s="60"/>
      <c r="J25" s="60"/>
      <c r="K25" s="60"/>
      <c r="L25" s="60"/>
    </row>
    <row r="26" spans="1:12" x14ac:dyDescent="0.25">
      <c r="D26" s="60"/>
      <c r="E26" s="60"/>
      <c r="F26" s="60"/>
      <c r="G26" s="60"/>
      <c r="H26" s="60"/>
      <c r="I26" s="60"/>
      <c r="J26" s="60"/>
      <c r="K26" s="60"/>
      <c r="L26" s="60"/>
    </row>
    <row r="27" spans="1:12" x14ac:dyDescent="0.25">
      <c r="D27" s="60"/>
      <c r="E27" s="60"/>
      <c r="F27" s="60"/>
      <c r="G27" s="60"/>
      <c r="H27" s="60"/>
      <c r="I27" s="60"/>
      <c r="J27" s="60"/>
      <c r="K27" s="60"/>
      <c r="L27" s="60"/>
    </row>
    <row r="28" spans="1:12" x14ac:dyDescent="0.25">
      <c r="D28" s="60"/>
      <c r="E28" s="60"/>
      <c r="F28" s="60"/>
      <c r="G28" s="60"/>
      <c r="H28" s="60"/>
      <c r="I28" s="60"/>
      <c r="J28" s="60"/>
      <c r="K28" s="60"/>
      <c r="L28" s="60"/>
    </row>
    <row r="29" spans="1:12" x14ac:dyDescent="0.25">
      <c r="D29" s="60"/>
      <c r="E29" s="60"/>
      <c r="F29" s="60"/>
      <c r="G29" s="60"/>
      <c r="H29" s="60"/>
      <c r="I29" s="60"/>
      <c r="J29" s="60"/>
      <c r="K29" s="60"/>
      <c r="L29" s="60"/>
    </row>
    <row r="30" spans="1:12" x14ac:dyDescent="0.25">
      <c r="D30" s="60"/>
      <c r="E30" s="60"/>
      <c r="F30" s="60"/>
      <c r="G30" s="60"/>
      <c r="H30" s="60"/>
      <c r="I30" s="60"/>
      <c r="J30" s="60"/>
      <c r="K30" s="60"/>
      <c r="L30" s="60"/>
    </row>
    <row r="31" spans="1:12" x14ac:dyDescent="0.25">
      <c r="D31" s="60"/>
      <c r="E31" s="60"/>
      <c r="F31" s="60"/>
      <c r="G31" s="60"/>
      <c r="H31" s="60"/>
      <c r="I31" s="60"/>
      <c r="J31" s="60"/>
      <c r="K31" s="60"/>
      <c r="L31" s="60"/>
    </row>
    <row r="32" spans="1:12" x14ac:dyDescent="0.25">
      <c r="D32" s="60"/>
      <c r="E32" s="60"/>
      <c r="F32" s="60"/>
      <c r="G32" s="60"/>
      <c r="H32" s="60"/>
      <c r="I32" s="60"/>
      <c r="J32" s="60"/>
      <c r="K32" s="60"/>
      <c r="L32" s="60"/>
    </row>
    <row r="33" spans="4:12" x14ac:dyDescent="0.25">
      <c r="D33" s="60"/>
      <c r="E33" s="60"/>
      <c r="F33" s="60"/>
      <c r="G33" s="60"/>
      <c r="H33" s="60"/>
      <c r="I33" s="60"/>
      <c r="J33" s="60"/>
      <c r="K33" s="60"/>
      <c r="L33" s="60"/>
    </row>
  </sheetData>
  <sheetProtection algorithmName="SHA-512" hashValue="1Hd6ZRge3cuYVFkaIWU4Qd8r67EAND8agblZzxTb+8pC/jzRp/Wjs0m5O8cIqaK8mOcNjS87uJz/3166F4SwhA==" saltValue="4GrTvpI0vxCpAKC7crygQw=="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zoomScaleNormal="100" workbookViewId="0">
      <selection activeCell="D22" sqref="D22"/>
    </sheetView>
  </sheetViews>
  <sheetFormatPr defaultColWidth="9.140625" defaultRowHeight="15" x14ac:dyDescent="0.25"/>
  <cols>
    <col min="1" max="1" width="9.140625" style="2"/>
    <col min="2" max="2" width="16.85546875" customWidth="1"/>
    <col min="3" max="4" width="45.7109375" customWidth="1"/>
    <col min="5" max="5" width="62.140625" customWidth="1"/>
  </cols>
  <sheetData>
    <row r="1" spans="1:11" ht="18.75" x14ac:dyDescent="0.3">
      <c r="A1" s="39" t="str">
        <f>Instructions!B5</f>
        <v>Planning, Budgeting, and Forecasting Technology Solution</v>
      </c>
      <c r="D1" s="40" t="str">
        <f>Instructions!B8</f>
        <v>RFP # 21126</v>
      </c>
    </row>
    <row r="2" spans="1:11" x14ac:dyDescent="0.25">
      <c r="A2" s="26"/>
    </row>
    <row r="3" spans="1:11" ht="18.75" x14ac:dyDescent="0.3">
      <c r="A3" s="94" t="s">
        <v>158</v>
      </c>
      <c r="B3" s="95"/>
      <c r="C3" s="95"/>
      <c r="D3" s="96"/>
    </row>
    <row r="4" spans="1:11" ht="15.75" x14ac:dyDescent="0.25">
      <c r="A4" s="10" t="s">
        <v>74</v>
      </c>
      <c r="B4" s="11" t="s">
        <v>73</v>
      </c>
      <c r="C4" s="11" t="s">
        <v>0</v>
      </c>
      <c r="D4" s="11" t="s">
        <v>28</v>
      </c>
    </row>
    <row r="5" spans="1:11" ht="30" x14ac:dyDescent="0.25">
      <c r="A5" s="47">
        <v>5.01</v>
      </c>
      <c r="B5" s="1" t="s">
        <v>105</v>
      </c>
      <c r="C5" s="1" t="s">
        <v>15</v>
      </c>
      <c r="D5" s="59"/>
      <c r="E5" s="60"/>
      <c r="F5" s="60"/>
      <c r="G5" s="60"/>
      <c r="H5" s="60"/>
      <c r="I5" s="60"/>
      <c r="J5" s="60"/>
      <c r="K5" s="60"/>
    </row>
    <row r="6" spans="1:11" ht="60" x14ac:dyDescent="0.25">
      <c r="A6" s="47">
        <v>5.0199999999999996</v>
      </c>
      <c r="B6" s="1" t="s">
        <v>105</v>
      </c>
      <c r="C6" s="8" t="s">
        <v>189</v>
      </c>
      <c r="D6" s="84"/>
      <c r="E6" s="60"/>
      <c r="F6" s="60"/>
      <c r="G6" s="60"/>
      <c r="H6" s="60"/>
      <c r="I6" s="60"/>
      <c r="J6" s="60"/>
      <c r="K6" s="60"/>
    </row>
    <row r="7" spans="1:11" ht="78.75" customHeight="1" x14ac:dyDescent="0.25">
      <c r="A7" s="47">
        <v>5.03</v>
      </c>
      <c r="B7" s="1" t="s">
        <v>105</v>
      </c>
      <c r="C7" s="9" t="s">
        <v>19</v>
      </c>
      <c r="D7" s="84"/>
      <c r="E7" s="60"/>
      <c r="F7" s="60"/>
      <c r="G7" s="60"/>
      <c r="H7" s="60"/>
      <c r="I7" s="60"/>
      <c r="J7" s="60"/>
      <c r="K7" s="60"/>
    </row>
    <row r="8" spans="1:11" ht="30" x14ac:dyDescent="0.25">
      <c r="A8" s="47">
        <v>5.04</v>
      </c>
      <c r="B8" s="1" t="s">
        <v>105</v>
      </c>
      <c r="C8" s="9" t="s">
        <v>352</v>
      </c>
      <c r="D8" s="84"/>
      <c r="E8" s="60"/>
      <c r="F8" s="60"/>
      <c r="G8" s="60"/>
      <c r="H8" s="60"/>
      <c r="I8" s="60"/>
      <c r="J8" s="60"/>
      <c r="K8" s="60"/>
    </row>
    <row r="9" spans="1:11" ht="60" x14ac:dyDescent="0.25">
      <c r="A9" s="47">
        <v>5.05</v>
      </c>
      <c r="B9" s="1" t="s">
        <v>105</v>
      </c>
      <c r="C9" s="9" t="s">
        <v>353</v>
      </c>
      <c r="D9" s="84"/>
      <c r="E9" s="60"/>
      <c r="F9" s="60"/>
      <c r="G9" s="60"/>
      <c r="H9" s="60"/>
      <c r="I9" s="60"/>
      <c r="J9" s="60"/>
      <c r="K9" s="60"/>
    </row>
    <row r="10" spans="1:11" ht="45.75" customHeight="1" x14ac:dyDescent="0.25">
      <c r="A10" s="47">
        <v>5.0599999999999996</v>
      </c>
      <c r="B10" s="1" t="s">
        <v>105</v>
      </c>
      <c r="C10" s="9" t="s">
        <v>12</v>
      </c>
      <c r="D10" s="63"/>
      <c r="E10" s="60"/>
      <c r="F10" s="60"/>
      <c r="G10" s="60"/>
      <c r="H10" s="60"/>
      <c r="I10" s="60"/>
      <c r="J10" s="60"/>
      <c r="K10" s="60"/>
    </row>
    <row r="11" spans="1:11" ht="62.25" customHeight="1" x14ac:dyDescent="0.25">
      <c r="A11" s="47">
        <v>5.07</v>
      </c>
      <c r="B11" s="1" t="s">
        <v>105</v>
      </c>
      <c r="C11" s="9" t="s">
        <v>13</v>
      </c>
      <c r="D11" s="59"/>
      <c r="E11" s="60"/>
      <c r="F11" s="60"/>
      <c r="G11" s="60"/>
      <c r="H11" s="60"/>
      <c r="I11" s="60"/>
      <c r="J11" s="60"/>
      <c r="K11" s="60"/>
    </row>
    <row r="12" spans="1:11" ht="150" x14ac:dyDescent="0.25">
      <c r="A12" s="47">
        <v>5.08</v>
      </c>
      <c r="B12" s="1" t="s">
        <v>105</v>
      </c>
      <c r="C12" s="27" t="s">
        <v>296</v>
      </c>
      <c r="D12" s="59"/>
      <c r="E12" s="60"/>
      <c r="F12" s="60"/>
      <c r="G12" s="60"/>
      <c r="H12" s="60"/>
      <c r="I12" s="60"/>
      <c r="J12" s="60"/>
      <c r="K12" s="60"/>
    </row>
    <row r="13" spans="1:11" ht="90" x14ac:dyDescent="0.25">
      <c r="A13" s="47">
        <v>5.09</v>
      </c>
      <c r="B13" s="1" t="s">
        <v>105</v>
      </c>
      <c r="C13" s="27" t="s">
        <v>295</v>
      </c>
      <c r="D13" s="59"/>
      <c r="E13" s="60"/>
      <c r="F13" s="60"/>
      <c r="G13" s="60"/>
      <c r="H13" s="60"/>
      <c r="I13" s="60"/>
      <c r="J13" s="60"/>
      <c r="K13" s="60"/>
    </row>
    <row r="14" spans="1:11" ht="54" customHeight="1" x14ac:dyDescent="0.25">
      <c r="A14" s="47">
        <v>5.0999999999999996</v>
      </c>
      <c r="B14" s="1" t="s">
        <v>105</v>
      </c>
      <c r="C14" s="1" t="s">
        <v>354</v>
      </c>
      <c r="D14" s="84"/>
      <c r="E14" s="60"/>
      <c r="F14" s="60"/>
      <c r="G14" s="60"/>
      <c r="H14" s="60"/>
      <c r="I14" s="60"/>
      <c r="J14" s="60"/>
      <c r="K14" s="60"/>
    </row>
    <row r="15" spans="1:11" ht="54" customHeight="1" x14ac:dyDescent="0.25">
      <c r="A15" s="47">
        <v>5.1100000000000003</v>
      </c>
      <c r="B15" s="1" t="s">
        <v>105</v>
      </c>
      <c r="C15" s="1" t="s">
        <v>13</v>
      </c>
      <c r="D15" s="59"/>
      <c r="E15" s="60"/>
      <c r="F15" s="60"/>
      <c r="G15" s="60"/>
      <c r="H15" s="60"/>
      <c r="I15" s="60"/>
      <c r="J15" s="60"/>
      <c r="K15" s="60"/>
    </row>
    <row r="16" spans="1:11" ht="66" customHeight="1" x14ac:dyDescent="0.25">
      <c r="A16" s="47">
        <v>5.12</v>
      </c>
      <c r="B16" s="1" t="s">
        <v>105</v>
      </c>
      <c r="C16" s="1" t="s">
        <v>21</v>
      </c>
      <c r="D16" s="59"/>
      <c r="E16" s="60"/>
      <c r="F16" s="60"/>
      <c r="G16" s="60"/>
      <c r="H16" s="60"/>
      <c r="I16" s="60"/>
      <c r="J16" s="60"/>
      <c r="K16" s="60"/>
    </row>
    <row r="17" spans="1:11" ht="75" x14ac:dyDescent="0.25">
      <c r="A17" s="47">
        <v>5.13</v>
      </c>
      <c r="B17" s="1" t="s">
        <v>105</v>
      </c>
      <c r="C17" s="4" t="s">
        <v>355</v>
      </c>
      <c r="D17" s="84"/>
      <c r="E17" s="60"/>
      <c r="F17" s="60"/>
      <c r="G17" s="60"/>
      <c r="H17" s="60"/>
      <c r="I17" s="60"/>
      <c r="J17" s="60"/>
      <c r="K17" s="60"/>
    </row>
    <row r="18" spans="1:11" ht="30" x14ac:dyDescent="0.25">
      <c r="A18" s="47">
        <v>5.14</v>
      </c>
      <c r="B18" s="1" t="s">
        <v>105</v>
      </c>
      <c r="C18" s="4" t="s">
        <v>297</v>
      </c>
      <c r="D18" s="59"/>
      <c r="E18" s="60"/>
      <c r="F18" s="60"/>
      <c r="G18" s="60"/>
      <c r="H18" s="60"/>
      <c r="I18" s="60"/>
      <c r="J18" s="60"/>
      <c r="K18" s="60"/>
    </row>
    <row r="19" spans="1:11" ht="90" customHeight="1" x14ac:dyDescent="0.25">
      <c r="A19" s="47">
        <v>5.15</v>
      </c>
      <c r="B19" s="1" t="s">
        <v>105</v>
      </c>
      <c r="C19" s="58" t="s">
        <v>298</v>
      </c>
      <c r="D19" s="59"/>
      <c r="E19" s="66"/>
      <c r="F19" s="60"/>
      <c r="G19" s="60"/>
      <c r="H19" s="60"/>
      <c r="I19" s="60"/>
      <c r="J19" s="60"/>
      <c r="K19" s="60"/>
    </row>
    <row r="20" spans="1:11" ht="45" x14ac:dyDescent="0.25">
      <c r="A20" s="47">
        <v>5.16</v>
      </c>
      <c r="B20" s="1" t="s">
        <v>105</v>
      </c>
      <c r="C20" s="5" t="s">
        <v>184</v>
      </c>
      <c r="D20" s="59"/>
      <c r="E20" s="66"/>
      <c r="F20" s="60"/>
      <c r="G20" s="60"/>
      <c r="H20" s="60"/>
      <c r="I20" s="60"/>
      <c r="J20" s="60"/>
      <c r="K20" s="60"/>
    </row>
    <row r="21" spans="1:11" ht="75" x14ac:dyDescent="0.25">
      <c r="A21" s="47">
        <v>5.17</v>
      </c>
      <c r="B21" s="1" t="s">
        <v>105</v>
      </c>
      <c r="C21" s="8" t="s">
        <v>17</v>
      </c>
      <c r="D21" s="59"/>
      <c r="E21" s="66"/>
      <c r="F21" s="60"/>
      <c r="G21" s="60"/>
      <c r="H21" s="60"/>
      <c r="I21" s="60"/>
      <c r="J21" s="60"/>
      <c r="K21" s="60"/>
    </row>
    <row r="22" spans="1:11" ht="30" x14ac:dyDescent="0.25">
      <c r="A22" s="47">
        <v>5.18</v>
      </c>
      <c r="B22" s="1" t="s">
        <v>105</v>
      </c>
      <c r="C22" s="9" t="s">
        <v>356</v>
      </c>
      <c r="D22" s="59"/>
      <c r="E22" s="60"/>
      <c r="F22" s="60"/>
      <c r="G22" s="60"/>
      <c r="H22" s="60"/>
      <c r="I22" s="60"/>
      <c r="J22" s="60"/>
      <c r="K22" s="60"/>
    </row>
    <row r="23" spans="1:11" ht="60" x14ac:dyDescent="0.25">
      <c r="A23" s="47">
        <v>5.19</v>
      </c>
      <c r="B23" s="1" t="s">
        <v>104</v>
      </c>
      <c r="C23" s="8" t="s">
        <v>14</v>
      </c>
      <c r="D23" s="59"/>
      <c r="E23" s="66"/>
      <c r="F23" s="60"/>
      <c r="G23" s="60"/>
      <c r="H23" s="60"/>
      <c r="I23" s="60"/>
      <c r="J23" s="60"/>
      <c r="K23" s="60"/>
    </row>
    <row r="24" spans="1:11" ht="90" x14ac:dyDescent="0.25">
      <c r="A24" s="47">
        <v>5.2</v>
      </c>
      <c r="B24" s="1" t="s">
        <v>104</v>
      </c>
      <c r="C24" s="9" t="s">
        <v>16</v>
      </c>
      <c r="D24" s="59"/>
      <c r="E24" s="66"/>
      <c r="F24" s="60"/>
      <c r="G24" s="60"/>
      <c r="H24" s="60"/>
      <c r="I24" s="60"/>
      <c r="J24" s="60"/>
      <c r="K24" s="60"/>
    </row>
    <row r="25" spans="1:11" ht="45" x14ac:dyDescent="0.25">
      <c r="A25" s="47">
        <v>5.21</v>
      </c>
      <c r="B25" s="1" t="s">
        <v>104</v>
      </c>
      <c r="C25" s="9" t="s">
        <v>18</v>
      </c>
      <c r="D25" s="59"/>
      <c r="E25" s="66"/>
      <c r="F25" s="60"/>
      <c r="G25" s="60"/>
      <c r="H25" s="60"/>
      <c r="I25" s="60"/>
      <c r="J25" s="60"/>
      <c r="K25" s="60"/>
    </row>
    <row r="26" spans="1:11" ht="45" x14ac:dyDescent="0.25">
      <c r="A26" s="47">
        <v>5.22</v>
      </c>
      <c r="B26" s="1" t="s">
        <v>3</v>
      </c>
      <c r="C26" s="1" t="s">
        <v>106</v>
      </c>
      <c r="D26" s="59"/>
      <c r="E26" s="60"/>
      <c r="F26" s="60"/>
      <c r="G26" s="60"/>
      <c r="H26" s="60"/>
      <c r="I26" s="60"/>
      <c r="J26" s="60"/>
      <c r="K26" s="60"/>
    </row>
    <row r="27" spans="1:11" ht="45" x14ac:dyDescent="0.25">
      <c r="A27" s="47">
        <v>5.23</v>
      </c>
      <c r="B27" s="1" t="s">
        <v>3</v>
      </c>
      <c r="C27" s="1" t="s">
        <v>299</v>
      </c>
      <c r="D27" s="59"/>
      <c r="E27" s="60"/>
      <c r="F27" s="60"/>
      <c r="G27" s="60"/>
      <c r="H27" s="60"/>
      <c r="I27" s="60"/>
      <c r="J27" s="60"/>
      <c r="K27" s="60"/>
    </row>
    <row r="28" spans="1:11" x14ac:dyDescent="0.25">
      <c r="A28" s="47">
        <v>5.2399999999999904</v>
      </c>
      <c r="B28" s="1" t="s">
        <v>7</v>
      </c>
      <c r="C28" s="1" t="s">
        <v>8</v>
      </c>
      <c r="D28" s="59"/>
      <c r="E28" s="60"/>
      <c r="F28" s="60"/>
      <c r="G28" s="60"/>
      <c r="H28" s="60"/>
      <c r="I28" s="60"/>
      <c r="J28" s="60"/>
      <c r="K28" s="60"/>
    </row>
    <row r="29" spans="1:11" ht="45" x14ac:dyDescent="0.25">
      <c r="A29" s="47">
        <v>5.2499999999999902</v>
      </c>
      <c r="B29" s="1" t="s">
        <v>357</v>
      </c>
      <c r="C29" s="9" t="s">
        <v>20</v>
      </c>
      <c r="D29" s="59"/>
      <c r="E29" s="60"/>
      <c r="F29" s="60"/>
      <c r="G29" s="60"/>
      <c r="H29" s="60"/>
      <c r="I29" s="60"/>
      <c r="J29" s="60"/>
      <c r="K29" s="60"/>
    </row>
    <row r="30" spans="1:11" x14ac:dyDescent="0.25">
      <c r="D30" s="60"/>
      <c r="E30" s="60"/>
      <c r="F30" s="60"/>
      <c r="G30" s="60"/>
      <c r="H30" s="60"/>
      <c r="I30" s="60"/>
      <c r="J30" s="60"/>
      <c r="K30" s="60"/>
    </row>
    <row r="31" spans="1:11" x14ac:dyDescent="0.25">
      <c r="D31" s="60"/>
      <c r="E31" s="60"/>
      <c r="F31" s="60"/>
      <c r="G31" s="60"/>
      <c r="H31" s="60"/>
      <c r="I31" s="60"/>
      <c r="J31" s="60"/>
      <c r="K31" s="60"/>
    </row>
    <row r="32" spans="1:11" x14ac:dyDescent="0.25">
      <c r="D32" s="60"/>
      <c r="E32" s="60"/>
      <c r="F32" s="60"/>
      <c r="G32" s="60"/>
      <c r="H32" s="60"/>
      <c r="I32" s="60"/>
      <c r="J32" s="60"/>
      <c r="K32" s="60"/>
    </row>
    <row r="33" spans="4:11" x14ac:dyDescent="0.25">
      <c r="D33" s="60"/>
      <c r="E33" s="60"/>
      <c r="F33" s="60"/>
      <c r="G33" s="60"/>
      <c r="H33" s="60"/>
      <c r="I33" s="60"/>
      <c r="J33" s="60"/>
      <c r="K33" s="60"/>
    </row>
    <row r="34" spans="4:11" x14ac:dyDescent="0.25">
      <c r="D34" s="60"/>
      <c r="E34" s="60"/>
      <c r="F34" s="60"/>
      <c r="G34" s="60"/>
      <c r="H34" s="60"/>
      <c r="I34" s="60"/>
      <c r="J34" s="60"/>
      <c r="K34" s="60"/>
    </row>
  </sheetData>
  <sheetProtection algorithmName="SHA-512" hashValue="wWi3DPKoUrMgrqU7LYMcW6MKT6BVlgbnj6CblDArQPMggiOB3UrHnxG+jQqRGtHWMrBKBLiQd2pijCE1A0Lm6g==" saltValue="U53u8bHJ060xpqtIH0pR3g=="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2"/>
  <sheetViews>
    <sheetView zoomScaleNormal="100" workbookViewId="0">
      <selection activeCell="D5" sqref="D5"/>
    </sheetView>
  </sheetViews>
  <sheetFormatPr defaultColWidth="9.140625" defaultRowHeight="15" x14ac:dyDescent="0.25"/>
  <cols>
    <col min="1" max="1" width="9.140625" style="2"/>
    <col min="2" max="2" width="16.85546875" customWidth="1"/>
    <col min="3" max="4" width="45.5703125" customWidth="1"/>
  </cols>
  <sheetData>
    <row r="1" spans="1:11" ht="18.75" x14ac:dyDescent="0.3">
      <c r="A1" s="39" t="str">
        <f>Instructions!B5</f>
        <v>Planning, Budgeting, and Forecasting Technology Solution</v>
      </c>
      <c r="D1" s="40" t="str">
        <f>Instructions!B8</f>
        <v>RFP # 21126</v>
      </c>
    </row>
    <row r="2" spans="1:11" x14ac:dyDescent="0.25">
      <c r="A2" s="26"/>
    </row>
    <row r="3" spans="1:11" ht="18.75" x14ac:dyDescent="0.3">
      <c r="A3" s="94" t="s">
        <v>159</v>
      </c>
      <c r="B3" s="95"/>
      <c r="C3" s="95"/>
      <c r="D3" s="96"/>
    </row>
    <row r="4" spans="1:11" ht="15.75" x14ac:dyDescent="0.25">
      <c r="A4" s="10" t="s">
        <v>74</v>
      </c>
      <c r="B4" s="11" t="s">
        <v>73</v>
      </c>
      <c r="C4" s="11" t="s">
        <v>0</v>
      </c>
      <c r="D4" s="11" t="s">
        <v>28</v>
      </c>
    </row>
    <row r="5" spans="1:11" ht="150.75" customHeight="1" x14ac:dyDescent="0.25">
      <c r="A5" s="47">
        <v>6.01</v>
      </c>
      <c r="B5" s="1" t="s">
        <v>108</v>
      </c>
      <c r="C5" s="27" t="s">
        <v>185</v>
      </c>
      <c r="D5" s="59"/>
      <c r="E5" s="60"/>
      <c r="F5" s="60"/>
      <c r="G5" s="60"/>
      <c r="H5" s="60"/>
      <c r="I5" s="60"/>
      <c r="J5" s="60"/>
      <c r="K5" s="60"/>
    </row>
    <row r="6" spans="1:11" ht="45" x14ac:dyDescent="0.25">
      <c r="A6" s="47">
        <v>6.02</v>
      </c>
      <c r="B6" s="1" t="s">
        <v>108</v>
      </c>
      <c r="C6" s="27" t="s">
        <v>300</v>
      </c>
      <c r="D6" s="59"/>
      <c r="E6" s="60"/>
      <c r="F6" s="60"/>
      <c r="G6" s="60"/>
      <c r="H6" s="60"/>
      <c r="I6" s="60"/>
      <c r="J6" s="60"/>
      <c r="K6" s="60"/>
    </row>
    <row r="7" spans="1:11" ht="45" x14ac:dyDescent="0.25">
      <c r="A7" s="47">
        <v>6.03</v>
      </c>
      <c r="B7" s="1" t="s">
        <v>108</v>
      </c>
      <c r="C7" s="1" t="s">
        <v>301</v>
      </c>
      <c r="D7" s="59"/>
      <c r="E7" s="60"/>
      <c r="F7" s="60"/>
      <c r="G7" s="60"/>
      <c r="H7" s="60"/>
      <c r="I7" s="60"/>
      <c r="J7" s="60"/>
      <c r="K7" s="60"/>
    </row>
    <row r="8" spans="1:11" ht="30" x14ac:dyDescent="0.25">
      <c r="A8" s="47">
        <v>6.04</v>
      </c>
      <c r="B8" s="1" t="s">
        <v>108</v>
      </c>
      <c r="C8" s="86" t="s">
        <v>360</v>
      </c>
      <c r="D8" s="63"/>
      <c r="E8" s="60"/>
      <c r="F8" s="60"/>
      <c r="G8" s="60"/>
      <c r="H8" s="60"/>
      <c r="I8" s="60"/>
      <c r="J8" s="60"/>
      <c r="K8" s="60"/>
    </row>
    <row r="9" spans="1:11" ht="30" x14ac:dyDescent="0.25">
      <c r="A9" s="47">
        <v>6.05</v>
      </c>
      <c r="B9" s="1" t="s">
        <v>110</v>
      </c>
      <c r="C9" s="1" t="s">
        <v>22</v>
      </c>
      <c r="D9" s="59"/>
      <c r="E9" s="60"/>
      <c r="F9" s="60"/>
      <c r="G9" s="60"/>
      <c r="H9" s="60"/>
      <c r="I9" s="60"/>
      <c r="J9" s="60"/>
      <c r="K9" s="60"/>
    </row>
    <row r="10" spans="1:11" ht="60" x14ac:dyDescent="0.25">
      <c r="A10" s="47">
        <v>6.06</v>
      </c>
      <c r="B10" s="1" t="s">
        <v>110</v>
      </c>
      <c r="C10" s="1" t="s">
        <v>23</v>
      </c>
      <c r="D10" s="59"/>
      <c r="E10" s="60"/>
      <c r="F10" s="60"/>
      <c r="G10" s="60"/>
      <c r="H10" s="60"/>
      <c r="I10" s="60"/>
      <c r="J10" s="60"/>
      <c r="K10" s="60"/>
    </row>
    <row r="11" spans="1:11" ht="30" x14ac:dyDescent="0.25">
      <c r="A11" s="47">
        <v>6.07</v>
      </c>
      <c r="B11" s="1" t="s">
        <v>110</v>
      </c>
      <c r="C11" s="1" t="s">
        <v>25</v>
      </c>
      <c r="D11" s="59"/>
      <c r="E11" s="60"/>
      <c r="F11" s="60"/>
      <c r="G11" s="60"/>
      <c r="H11" s="60"/>
      <c r="I11" s="60"/>
      <c r="J11" s="60"/>
      <c r="K11" s="60"/>
    </row>
    <row r="12" spans="1:11" ht="45" x14ac:dyDescent="0.25">
      <c r="A12" s="47">
        <v>6.08</v>
      </c>
      <c r="B12" s="1" t="s">
        <v>4</v>
      </c>
      <c r="C12" s="1" t="s">
        <v>325</v>
      </c>
      <c r="D12" s="59"/>
      <c r="E12" s="60"/>
      <c r="F12" s="60"/>
      <c r="G12" s="60"/>
      <c r="H12" s="60"/>
      <c r="I12" s="60"/>
      <c r="J12" s="60"/>
      <c r="K12" s="60"/>
    </row>
    <row r="13" spans="1:11" ht="45" x14ac:dyDescent="0.25">
      <c r="A13" s="47">
        <v>6.09</v>
      </c>
      <c r="B13" s="1" t="s">
        <v>4</v>
      </c>
      <c r="C13" s="1" t="s">
        <v>302</v>
      </c>
      <c r="D13" s="59"/>
      <c r="E13" s="60"/>
      <c r="F13" s="60"/>
      <c r="G13" s="60"/>
      <c r="H13" s="60"/>
      <c r="I13" s="60"/>
      <c r="J13" s="60"/>
      <c r="K13" s="60"/>
    </row>
    <row r="14" spans="1:11" ht="75" x14ac:dyDescent="0.25">
      <c r="A14" s="47">
        <v>6.1</v>
      </c>
      <c r="B14" s="1" t="s">
        <v>111</v>
      </c>
      <c r="C14" s="1" t="s">
        <v>24</v>
      </c>
      <c r="D14" s="59"/>
      <c r="E14" s="60"/>
      <c r="F14" s="60"/>
      <c r="G14" s="60"/>
      <c r="H14" s="60"/>
      <c r="I14" s="60"/>
      <c r="J14" s="60"/>
      <c r="K14" s="60"/>
    </row>
    <row r="15" spans="1:11" ht="45" x14ac:dyDescent="0.25">
      <c r="A15" s="47">
        <v>6.11</v>
      </c>
      <c r="B15" s="1" t="s">
        <v>111</v>
      </c>
      <c r="C15" s="27" t="s">
        <v>186</v>
      </c>
      <c r="D15" s="59"/>
      <c r="E15" s="60"/>
      <c r="F15" s="60"/>
      <c r="G15" s="60"/>
      <c r="H15" s="60"/>
      <c r="I15" s="60"/>
      <c r="J15" s="60"/>
      <c r="K15" s="60"/>
    </row>
    <row r="16" spans="1:11" ht="45" x14ac:dyDescent="0.25">
      <c r="A16" s="47">
        <v>6.12</v>
      </c>
      <c r="B16" s="1" t="s">
        <v>111</v>
      </c>
      <c r="C16" s="1" t="s">
        <v>30</v>
      </c>
      <c r="D16" s="59"/>
      <c r="E16" s="60"/>
      <c r="F16" s="60"/>
      <c r="G16" s="60"/>
      <c r="H16" s="60"/>
      <c r="I16" s="60"/>
      <c r="J16" s="60"/>
      <c r="K16" s="60"/>
    </row>
    <row r="17" spans="1:11" ht="60" x14ac:dyDescent="0.25">
      <c r="A17" s="47">
        <v>6.13</v>
      </c>
      <c r="B17" s="1" t="s">
        <v>111</v>
      </c>
      <c r="C17" s="1" t="s">
        <v>31</v>
      </c>
      <c r="D17" s="59"/>
      <c r="E17" s="60"/>
      <c r="F17" s="60"/>
      <c r="G17" s="60"/>
      <c r="H17" s="60"/>
      <c r="I17" s="60"/>
      <c r="J17" s="60"/>
      <c r="K17" s="60"/>
    </row>
    <row r="18" spans="1:11" ht="75" x14ac:dyDescent="0.25">
      <c r="A18" s="47">
        <v>6.14</v>
      </c>
      <c r="B18" s="1" t="s">
        <v>107</v>
      </c>
      <c r="C18" s="1" t="s">
        <v>358</v>
      </c>
      <c r="D18" s="84"/>
      <c r="E18" s="60"/>
      <c r="F18" s="60"/>
      <c r="G18" s="60"/>
      <c r="H18" s="60"/>
      <c r="I18" s="60"/>
      <c r="J18" s="60"/>
      <c r="K18" s="60"/>
    </row>
    <row r="19" spans="1:11" ht="60" x14ac:dyDescent="0.25">
      <c r="A19" s="47">
        <v>6.15</v>
      </c>
      <c r="B19" s="1" t="s">
        <v>107</v>
      </c>
      <c r="C19" s="1" t="s">
        <v>359</v>
      </c>
      <c r="D19" s="84"/>
      <c r="E19" s="60"/>
      <c r="F19" s="60"/>
      <c r="G19" s="60"/>
      <c r="H19" s="60"/>
      <c r="I19" s="60"/>
      <c r="J19" s="60"/>
      <c r="K19" s="60"/>
    </row>
    <row r="20" spans="1:11" ht="60" x14ac:dyDescent="0.25">
      <c r="A20" s="47">
        <v>6.16</v>
      </c>
      <c r="B20" s="1" t="s">
        <v>107</v>
      </c>
      <c r="C20" s="1" t="s">
        <v>303</v>
      </c>
      <c r="D20" s="59"/>
      <c r="E20" s="60"/>
      <c r="F20" s="60"/>
      <c r="G20" s="60"/>
      <c r="H20" s="60"/>
      <c r="I20" s="60"/>
      <c r="J20" s="60"/>
      <c r="K20" s="60"/>
    </row>
    <row r="21" spans="1:11" ht="90" x14ac:dyDescent="0.25">
      <c r="A21" s="47">
        <v>6.17</v>
      </c>
      <c r="B21" s="1" t="s">
        <v>107</v>
      </c>
      <c r="C21" s="1" t="s">
        <v>304</v>
      </c>
      <c r="D21" s="59"/>
      <c r="E21" s="60"/>
      <c r="F21" s="60"/>
      <c r="G21" s="60"/>
      <c r="H21" s="60"/>
      <c r="I21" s="60"/>
      <c r="J21" s="60"/>
      <c r="K21" s="60"/>
    </row>
    <row r="22" spans="1:11" ht="86.25" customHeight="1" x14ac:dyDescent="0.25">
      <c r="A22" s="47">
        <v>6.18</v>
      </c>
      <c r="B22" s="1" t="s">
        <v>107</v>
      </c>
      <c r="C22" s="1" t="s">
        <v>305</v>
      </c>
      <c r="D22" s="59"/>
      <c r="E22" s="60"/>
      <c r="F22" s="60"/>
      <c r="G22" s="60"/>
      <c r="H22" s="60"/>
      <c r="I22" s="60"/>
      <c r="J22" s="60"/>
      <c r="K22" s="60"/>
    </row>
    <row r="23" spans="1:11" ht="57.75" customHeight="1" x14ac:dyDescent="0.25">
      <c r="A23" s="47">
        <v>6.19</v>
      </c>
      <c r="B23" s="1" t="s">
        <v>107</v>
      </c>
      <c r="C23" s="1" t="s">
        <v>306</v>
      </c>
      <c r="D23" s="59"/>
      <c r="E23" s="60"/>
      <c r="F23" s="60"/>
      <c r="G23" s="60"/>
      <c r="H23" s="60"/>
      <c r="I23" s="60"/>
      <c r="J23" s="60"/>
      <c r="K23" s="60"/>
    </row>
    <row r="24" spans="1:11" ht="69" customHeight="1" x14ac:dyDescent="0.25">
      <c r="A24" s="47">
        <v>6.2</v>
      </c>
      <c r="B24" s="1" t="s">
        <v>107</v>
      </c>
      <c r="C24" s="1" t="s">
        <v>32</v>
      </c>
      <c r="D24" s="59"/>
      <c r="E24" s="60"/>
      <c r="F24" s="60"/>
      <c r="G24" s="60"/>
      <c r="H24" s="60"/>
      <c r="I24" s="60"/>
      <c r="J24" s="60"/>
      <c r="K24" s="60"/>
    </row>
    <row r="25" spans="1:11" ht="60" customHeight="1" x14ac:dyDescent="0.25">
      <c r="A25" s="47">
        <v>6.21</v>
      </c>
      <c r="B25" s="1" t="s">
        <v>107</v>
      </c>
      <c r="C25" s="1" t="s">
        <v>109</v>
      </c>
      <c r="D25" s="59"/>
      <c r="E25" s="60"/>
      <c r="F25" s="60"/>
      <c r="G25" s="60"/>
      <c r="H25" s="60"/>
      <c r="I25" s="60"/>
      <c r="J25" s="60"/>
      <c r="K25" s="60"/>
    </row>
    <row r="26" spans="1:11" ht="30" x14ac:dyDescent="0.25">
      <c r="A26" s="47">
        <v>6.22</v>
      </c>
      <c r="B26" s="1" t="s">
        <v>107</v>
      </c>
      <c r="C26" s="1" t="s">
        <v>33</v>
      </c>
      <c r="D26" s="59"/>
      <c r="E26" s="60"/>
      <c r="F26" s="60"/>
      <c r="G26" s="60"/>
      <c r="H26" s="60"/>
      <c r="I26" s="60"/>
      <c r="J26" s="60"/>
      <c r="K26" s="60"/>
    </row>
    <row r="27" spans="1:11" ht="45" x14ac:dyDescent="0.25">
      <c r="A27" s="47">
        <v>6.23</v>
      </c>
      <c r="B27" s="1" t="s">
        <v>107</v>
      </c>
      <c r="C27" s="86" t="s">
        <v>362</v>
      </c>
      <c r="D27" s="63"/>
      <c r="E27" s="60"/>
      <c r="F27" s="60"/>
      <c r="G27" s="60"/>
      <c r="H27" s="60"/>
      <c r="I27" s="60"/>
      <c r="J27" s="60"/>
      <c r="K27" s="60"/>
    </row>
    <row r="28" spans="1:11" ht="42.75" customHeight="1" x14ac:dyDescent="0.25">
      <c r="A28" s="47">
        <v>6.2399999999999904</v>
      </c>
      <c r="B28" s="1" t="s">
        <v>107</v>
      </c>
      <c r="C28" s="86" t="s">
        <v>361</v>
      </c>
      <c r="D28" s="63"/>
      <c r="E28" s="60"/>
      <c r="F28" s="60"/>
      <c r="G28" s="60"/>
      <c r="H28" s="60"/>
      <c r="I28" s="60"/>
      <c r="J28" s="60"/>
      <c r="K28" s="60"/>
    </row>
    <row r="29" spans="1:11" x14ac:dyDescent="0.25">
      <c r="D29" s="60"/>
      <c r="E29" s="60"/>
      <c r="F29" s="60"/>
      <c r="G29" s="60"/>
      <c r="H29" s="60"/>
      <c r="I29" s="60"/>
      <c r="J29" s="60"/>
      <c r="K29" s="60"/>
    </row>
    <row r="30" spans="1:11" x14ac:dyDescent="0.25">
      <c r="D30" s="60"/>
      <c r="E30" s="60"/>
      <c r="F30" s="60"/>
      <c r="G30" s="60"/>
      <c r="H30" s="60"/>
      <c r="I30" s="60"/>
      <c r="J30" s="60"/>
      <c r="K30" s="60"/>
    </row>
    <row r="31" spans="1:11" x14ac:dyDescent="0.25">
      <c r="D31" s="60"/>
      <c r="E31" s="60"/>
      <c r="F31" s="60"/>
      <c r="G31" s="60"/>
      <c r="H31" s="60"/>
      <c r="I31" s="60"/>
      <c r="J31" s="60"/>
      <c r="K31" s="60"/>
    </row>
    <row r="32" spans="1:11" x14ac:dyDescent="0.25">
      <c r="D32" s="60"/>
      <c r="E32" s="60"/>
      <c r="F32" s="60"/>
      <c r="G32" s="60"/>
      <c r="H32" s="60"/>
      <c r="I32" s="60"/>
      <c r="J32" s="60"/>
      <c r="K32" s="60"/>
    </row>
  </sheetData>
  <sheetProtection algorithmName="SHA-512" hashValue="D2U+qEupjN9VC4uQ7LPZDU1aUjiezDGuttT8tBARogO5dahyn3FqGh6Vf0WcbtEhmWhqTEHlttlopxMlY14cMg==" saltValue="nPNoLI9F+akCQggew411dA==" spinCount="100000" sheet="1" formatCells="0" formatColumns="0" formatRows="0" insertColumns="0" insertRows="0" insertHyperlinks="0" selectLockedCells="1"/>
  <sortState xmlns:xlrd2="http://schemas.microsoft.com/office/spreadsheetml/2017/richdata2" ref="B5:C26">
    <sortCondition ref="B5:B26"/>
  </sortState>
  <mergeCells count="1">
    <mergeCell ref="A3:D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1"/>
  <sheetViews>
    <sheetView zoomScaleNormal="100" workbookViewId="0">
      <selection activeCell="D5" sqref="D5"/>
    </sheetView>
  </sheetViews>
  <sheetFormatPr defaultColWidth="9.140625" defaultRowHeight="15" x14ac:dyDescent="0.25"/>
  <cols>
    <col min="1" max="1" width="9.140625" style="2"/>
    <col min="2" max="2" width="16.85546875" customWidth="1"/>
    <col min="3" max="3" width="45.5703125" style="50" customWidth="1"/>
    <col min="4" max="4" width="45.5703125" customWidth="1"/>
  </cols>
  <sheetData>
    <row r="1" spans="1:11" ht="18.75" x14ac:dyDescent="0.3">
      <c r="A1" s="39" t="str">
        <f>Instructions!B5</f>
        <v>Planning, Budgeting, and Forecasting Technology Solution</v>
      </c>
      <c r="D1" s="40" t="str">
        <f>Instructions!B8</f>
        <v>RFP # 21126</v>
      </c>
    </row>
    <row r="2" spans="1:11" x14ac:dyDescent="0.25">
      <c r="A2" s="26"/>
    </row>
    <row r="3" spans="1:11" ht="18.75" x14ac:dyDescent="0.3">
      <c r="A3" s="94" t="s">
        <v>112</v>
      </c>
      <c r="B3" s="95"/>
      <c r="C3" s="95"/>
      <c r="D3" s="96"/>
    </row>
    <row r="4" spans="1:11" ht="15.75" x14ac:dyDescent="0.25">
      <c r="A4" s="10" t="s">
        <v>74</v>
      </c>
      <c r="B4" s="11" t="s">
        <v>73</v>
      </c>
      <c r="C4" s="51" t="s">
        <v>0</v>
      </c>
      <c r="D4" s="11" t="s">
        <v>28</v>
      </c>
    </row>
    <row r="5" spans="1:11" ht="135" x14ac:dyDescent="0.25">
      <c r="A5" s="47">
        <v>7.01</v>
      </c>
      <c r="B5" s="1" t="s">
        <v>225</v>
      </c>
      <c r="C5" s="27" t="s">
        <v>363</v>
      </c>
      <c r="D5" s="59"/>
      <c r="E5" s="60"/>
      <c r="F5" s="60"/>
      <c r="G5" s="60"/>
      <c r="H5" s="60"/>
      <c r="I5" s="60"/>
      <c r="J5" s="60"/>
      <c r="K5" s="60"/>
    </row>
    <row r="6" spans="1:11" ht="165" x14ac:dyDescent="0.25">
      <c r="A6" s="47">
        <v>7.02</v>
      </c>
      <c r="B6" s="1" t="s">
        <v>225</v>
      </c>
      <c r="C6" s="27" t="s">
        <v>229</v>
      </c>
      <c r="D6" s="59"/>
      <c r="E6" s="60"/>
      <c r="F6" s="60"/>
      <c r="G6" s="60"/>
      <c r="H6" s="60"/>
      <c r="I6" s="60"/>
      <c r="J6" s="60"/>
      <c r="K6" s="60"/>
    </row>
    <row r="7" spans="1:11" ht="90" x14ac:dyDescent="0.25">
      <c r="A7" s="47">
        <v>7.03</v>
      </c>
      <c r="B7" s="1" t="s">
        <v>225</v>
      </c>
      <c r="C7" s="1" t="s">
        <v>113</v>
      </c>
      <c r="D7" s="59"/>
      <c r="E7" s="60"/>
      <c r="F7" s="60"/>
      <c r="G7" s="60"/>
      <c r="H7" s="60"/>
      <c r="I7" s="60"/>
      <c r="J7" s="60"/>
      <c r="K7" s="60"/>
    </row>
    <row r="8" spans="1:11" ht="30" x14ac:dyDescent="0.25">
      <c r="A8" s="47">
        <v>7.04</v>
      </c>
      <c r="B8" s="1" t="s">
        <v>225</v>
      </c>
      <c r="C8" s="1" t="s">
        <v>114</v>
      </c>
      <c r="D8" s="59"/>
      <c r="E8" s="60"/>
      <c r="F8" s="60"/>
      <c r="G8" s="60"/>
      <c r="H8" s="60"/>
      <c r="I8" s="60"/>
      <c r="J8" s="60"/>
      <c r="K8" s="60"/>
    </row>
    <row r="9" spans="1:11" ht="60" x14ac:dyDescent="0.25">
      <c r="A9" s="47">
        <v>7.05</v>
      </c>
      <c r="B9" s="1" t="s">
        <v>225</v>
      </c>
      <c r="C9" s="1" t="s">
        <v>190</v>
      </c>
      <c r="D9" s="59"/>
      <c r="E9" s="60"/>
      <c r="F9" s="60"/>
      <c r="G9" s="60"/>
      <c r="H9" s="60"/>
      <c r="I9" s="60"/>
      <c r="J9" s="60"/>
      <c r="K9" s="60"/>
    </row>
    <row r="10" spans="1:11" ht="30" x14ac:dyDescent="0.25">
      <c r="A10" s="47">
        <v>7.06</v>
      </c>
      <c r="B10" s="1" t="s">
        <v>225</v>
      </c>
      <c r="C10" s="27" t="s">
        <v>187</v>
      </c>
      <c r="D10" s="59"/>
      <c r="E10" s="60"/>
      <c r="F10" s="60"/>
      <c r="G10" s="60"/>
      <c r="H10" s="60"/>
      <c r="I10" s="60"/>
      <c r="J10" s="60"/>
      <c r="K10" s="60"/>
    </row>
    <row r="11" spans="1:11" ht="30" x14ac:dyDescent="0.25">
      <c r="A11" s="47">
        <v>7.07</v>
      </c>
      <c r="B11" s="1" t="s">
        <v>225</v>
      </c>
      <c r="C11" s="27" t="s">
        <v>188</v>
      </c>
      <c r="D11" s="59"/>
      <c r="E11" s="60"/>
      <c r="F11" s="60"/>
      <c r="G11" s="60"/>
      <c r="H11" s="60"/>
      <c r="I11" s="60"/>
      <c r="J11" s="60"/>
      <c r="K11" s="60"/>
    </row>
    <row r="12" spans="1:11" ht="60" x14ac:dyDescent="0.25">
      <c r="A12" s="47">
        <v>7.08</v>
      </c>
      <c r="B12" s="1" t="s">
        <v>225</v>
      </c>
      <c r="C12" s="27" t="s">
        <v>160</v>
      </c>
      <c r="D12" s="59"/>
      <c r="E12" s="60"/>
      <c r="F12" s="60"/>
      <c r="G12" s="60"/>
      <c r="H12" s="60"/>
      <c r="I12" s="60"/>
      <c r="J12" s="60"/>
      <c r="K12" s="60"/>
    </row>
    <row r="13" spans="1:11" ht="150" x14ac:dyDescent="0.25">
      <c r="A13" s="47">
        <v>7.09</v>
      </c>
      <c r="B13" s="1" t="s">
        <v>225</v>
      </c>
      <c r="C13" s="35" t="s">
        <v>220</v>
      </c>
      <c r="D13" s="59"/>
      <c r="E13" s="60"/>
      <c r="F13" s="60"/>
      <c r="G13" s="60"/>
      <c r="H13" s="60"/>
      <c r="I13" s="60"/>
      <c r="J13" s="60"/>
      <c r="K13" s="60"/>
    </row>
    <row r="14" spans="1:11" ht="30" x14ac:dyDescent="0.25">
      <c r="A14" s="47">
        <v>7.1</v>
      </c>
      <c r="B14" s="1" t="s">
        <v>225</v>
      </c>
      <c r="C14" s="27" t="s">
        <v>221</v>
      </c>
      <c r="D14" s="59"/>
      <c r="E14" s="60"/>
      <c r="F14" s="60"/>
      <c r="G14" s="60"/>
      <c r="H14" s="60"/>
      <c r="I14" s="60"/>
      <c r="J14" s="60"/>
      <c r="K14" s="60"/>
    </row>
    <row r="15" spans="1:11" ht="45" x14ac:dyDescent="0.25">
      <c r="A15" s="47">
        <v>7.11</v>
      </c>
      <c r="B15" s="1" t="s">
        <v>225</v>
      </c>
      <c r="C15" s="27" t="s">
        <v>222</v>
      </c>
      <c r="D15" s="59"/>
      <c r="E15" s="60"/>
      <c r="F15" s="60"/>
      <c r="G15" s="60"/>
      <c r="H15" s="60"/>
      <c r="I15" s="60"/>
      <c r="J15" s="60"/>
      <c r="K15" s="60"/>
    </row>
    <row r="16" spans="1:11" ht="60" x14ac:dyDescent="0.25">
      <c r="A16" s="47">
        <v>7.12</v>
      </c>
      <c r="B16" s="1" t="s">
        <v>225</v>
      </c>
      <c r="C16" s="27" t="s">
        <v>223</v>
      </c>
      <c r="D16" s="59"/>
      <c r="E16" s="60"/>
      <c r="F16" s="60"/>
      <c r="G16" s="60"/>
      <c r="H16" s="60"/>
      <c r="I16" s="60"/>
      <c r="J16" s="60"/>
      <c r="K16" s="60"/>
    </row>
    <row r="17" spans="1:11" ht="30" x14ac:dyDescent="0.25">
      <c r="A17" s="47">
        <v>7.13</v>
      </c>
      <c r="B17" s="1" t="s">
        <v>225</v>
      </c>
      <c r="C17" s="89" t="s">
        <v>366</v>
      </c>
      <c r="D17" s="59"/>
      <c r="E17" s="60"/>
      <c r="F17" s="60"/>
      <c r="G17" s="60"/>
      <c r="H17" s="60"/>
      <c r="I17" s="60"/>
      <c r="J17" s="60"/>
      <c r="K17" s="60"/>
    </row>
    <row r="18" spans="1:11" ht="180" x14ac:dyDescent="0.25">
      <c r="A18" s="47">
        <v>7.14</v>
      </c>
      <c r="B18" s="27" t="s">
        <v>224</v>
      </c>
      <c r="C18" s="27" t="s">
        <v>364</v>
      </c>
      <c r="D18" s="85"/>
      <c r="E18" s="60"/>
      <c r="F18" s="60"/>
      <c r="G18" s="60"/>
      <c r="H18" s="60"/>
      <c r="I18" s="60"/>
      <c r="J18" s="60"/>
      <c r="K18" s="60"/>
    </row>
    <row r="19" spans="1:11" ht="45" x14ac:dyDescent="0.25">
      <c r="A19" s="47">
        <v>7.15</v>
      </c>
      <c r="B19" s="27" t="s">
        <v>224</v>
      </c>
      <c r="C19" s="86" t="s">
        <v>375</v>
      </c>
      <c r="D19" s="63"/>
      <c r="E19" s="60"/>
      <c r="F19" s="60"/>
      <c r="G19" s="60"/>
      <c r="H19" s="60"/>
      <c r="I19" s="60"/>
      <c r="J19" s="60"/>
      <c r="K19" s="60"/>
    </row>
    <row r="20" spans="1:11" ht="90" x14ac:dyDescent="0.25">
      <c r="A20" s="47">
        <v>7.16</v>
      </c>
      <c r="B20" s="1" t="s">
        <v>1</v>
      </c>
      <c r="C20" s="27" t="s">
        <v>316</v>
      </c>
      <c r="D20" s="59"/>
      <c r="E20" s="60"/>
      <c r="F20" s="60"/>
      <c r="G20" s="60"/>
      <c r="H20" s="60"/>
      <c r="I20" s="60"/>
      <c r="J20" s="60"/>
      <c r="K20" s="60"/>
    </row>
    <row r="21" spans="1:11" ht="30" x14ac:dyDescent="0.25">
      <c r="A21" s="47">
        <v>7.17</v>
      </c>
      <c r="B21" s="1" t="s">
        <v>1</v>
      </c>
      <c r="C21" s="89" t="s">
        <v>367</v>
      </c>
      <c r="D21" s="59"/>
      <c r="E21" s="60"/>
      <c r="F21" s="60"/>
      <c r="G21" s="60"/>
      <c r="H21" s="60"/>
      <c r="I21" s="60"/>
      <c r="J21" s="60"/>
      <c r="K21" s="60"/>
    </row>
    <row r="22" spans="1:11" ht="75" x14ac:dyDescent="0.25">
      <c r="A22" s="47">
        <v>7.18</v>
      </c>
      <c r="B22" s="1" t="s">
        <v>1</v>
      </c>
      <c r="C22" s="27" t="s">
        <v>317</v>
      </c>
      <c r="D22" s="59"/>
      <c r="E22" s="60"/>
      <c r="F22" s="60"/>
      <c r="G22" s="60"/>
      <c r="H22" s="60"/>
      <c r="I22" s="60"/>
      <c r="J22" s="60"/>
      <c r="K22" s="60"/>
    </row>
    <row r="23" spans="1:11" ht="30" x14ac:dyDescent="0.25">
      <c r="A23" s="47">
        <v>7.19</v>
      </c>
      <c r="B23" s="1" t="s">
        <v>368</v>
      </c>
      <c r="C23" s="89" t="s">
        <v>369</v>
      </c>
      <c r="D23" s="59"/>
      <c r="E23" s="60"/>
      <c r="F23" s="60"/>
      <c r="G23" s="60"/>
      <c r="H23" s="60"/>
      <c r="I23" s="60"/>
      <c r="J23" s="60"/>
      <c r="K23" s="60"/>
    </row>
    <row r="24" spans="1:11" ht="45" x14ac:dyDescent="0.25">
      <c r="A24" s="47">
        <v>7.2</v>
      </c>
      <c r="B24" s="1" t="s">
        <v>1</v>
      </c>
      <c r="C24" s="33" t="s">
        <v>161</v>
      </c>
      <c r="D24" s="59"/>
      <c r="E24" s="60"/>
      <c r="F24" s="60"/>
      <c r="G24" s="60"/>
      <c r="H24" s="60"/>
      <c r="I24" s="60"/>
      <c r="J24" s="60"/>
      <c r="K24" s="60"/>
    </row>
    <row r="25" spans="1:11" ht="75" x14ac:dyDescent="0.25">
      <c r="A25" s="47">
        <v>7.21</v>
      </c>
      <c r="B25" s="1" t="s">
        <v>1</v>
      </c>
      <c r="C25" s="4" t="s">
        <v>162</v>
      </c>
      <c r="D25" s="59"/>
      <c r="E25" s="60"/>
      <c r="F25" s="60"/>
      <c r="G25" s="60"/>
      <c r="H25" s="60"/>
      <c r="I25" s="60"/>
      <c r="J25" s="60"/>
      <c r="K25" s="60"/>
    </row>
    <row r="26" spans="1:11" ht="75" x14ac:dyDescent="0.25">
      <c r="A26" s="47">
        <v>7.22</v>
      </c>
      <c r="B26" s="1" t="s">
        <v>1</v>
      </c>
      <c r="C26" s="6" t="s">
        <v>140</v>
      </c>
      <c r="D26" s="63"/>
      <c r="E26" s="60"/>
      <c r="F26" s="60"/>
      <c r="G26" s="60"/>
      <c r="H26" s="60"/>
      <c r="I26" s="60"/>
      <c r="J26" s="60"/>
      <c r="K26" s="60"/>
    </row>
    <row r="27" spans="1:11" ht="30" x14ac:dyDescent="0.25">
      <c r="A27" s="47">
        <v>7.23</v>
      </c>
      <c r="B27" s="1" t="s">
        <v>10</v>
      </c>
      <c r="C27" s="89" t="s">
        <v>370</v>
      </c>
      <c r="D27" s="59"/>
      <c r="E27" s="60"/>
      <c r="F27" s="60"/>
      <c r="G27" s="60"/>
      <c r="H27" s="60"/>
      <c r="I27" s="60"/>
      <c r="J27" s="60"/>
      <c r="K27" s="60"/>
    </row>
    <row r="28" spans="1:11" ht="30" x14ac:dyDescent="0.25">
      <c r="A28" s="47">
        <v>7.24</v>
      </c>
      <c r="B28" s="1" t="s">
        <v>10</v>
      </c>
      <c r="C28" s="33" t="s">
        <v>371</v>
      </c>
      <c r="D28" s="59"/>
      <c r="E28" s="60"/>
      <c r="F28" s="60"/>
      <c r="G28" s="60"/>
      <c r="H28" s="60"/>
      <c r="I28" s="60"/>
      <c r="J28" s="60"/>
      <c r="K28" s="60"/>
    </row>
    <row r="29" spans="1:11" ht="30" x14ac:dyDescent="0.25">
      <c r="A29" s="47">
        <v>7.25</v>
      </c>
      <c r="B29" s="1" t="s">
        <v>10</v>
      </c>
      <c r="C29" s="89" t="s">
        <v>372</v>
      </c>
      <c r="D29" s="59"/>
      <c r="E29" s="60"/>
      <c r="F29" s="60"/>
      <c r="G29" s="60"/>
      <c r="H29" s="60"/>
      <c r="I29" s="60"/>
      <c r="J29" s="60"/>
      <c r="K29" s="60"/>
    </row>
    <row r="30" spans="1:11" ht="30" x14ac:dyDescent="0.25">
      <c r="A30" s="47">
        <v>7.26</v>
      </c>
      <c r="B30" s="1" t="s">
        <v>10</v>
      </c>
      <c r="C30" s="27" t="s">
        <v>373</v>
      </c>
      <c r="D30" s="59"/>
      <c r="E30" s="60"/>
      <c r="F30" s="60"/>
      <c r="G30" s="60"/>
      <c r="H30" s="60"/>
      <c r="I30" s="60"/>
      <c r="J30" s="60"/>
      <c r="K30" s="60"/>
    </row>
    <row r="31" spans="1:11" ht="105" x14ac:dyDescent="0.25">
      <c r="A31" s="47">
        <v>7.27</v>
      </c>
      <c r="B31" s="1" t="s">
        <v>10</v>
      </c>
      <c r="C31" s="1" t="s">
        <v>163</v>
      </c>
      <c r="D31" s="59"/>
      <c r="E31" s="60"/>
      <c r="F31" s="60"/>
      <c r="G31" s="60"/>
      <c r="H31" s="60"/>
      <c r="I31" s="60"/>
      <c r="J31" s="60"/>
      <c r="K31" s="60"/>
    </row>
    <row r="32" spans="1:11" ht="60" x14ac:dyDescent="0.25">
      <c r="A32" s="47">
        <v>7.28</v>
      </c>
      <c r="B32" s="1" t="s">
        <v>10</v>
      </c>
      <c r="C32" s="1" t="s">
        <v>115</v>
      </c>
      <c r="D32" s="59"/>
      <c r="E32" s="60"/>
      <c r="F32" s="60"/>
      <c r="G32" s="60"/>
      <c r="H32" s="60"/>
      <c r="I32" s="60"/>
      <c r="J32" s="60"/>
      <c r="K32" s="60"/>
    </row>
    <row r="33" spans="1:11" ht="60" x14ac:dyDescent="0.25">
      <c r="A33" s="47">
        <v>7.29</v>
      </c>
      <c r="B33" s="1" t="s">
        <v>10</v>
      </c>
      <c r="C33" s="27" t="s">
        <v>116</v>
      </c>
      <c r="D33" s="59"/>
      <c r="E33" s="60"/>
      <c r="F33" s="60"/>
      <c r="G33" s="60"/>
      <c r="H33" s="60"/>
      <c r="I33" s="60"/>
      <c r="J33" s="60"/>
      <c r="K33" s="60"/>
    </row>
    <row r="34" spans="1:11" ht="30" x14ac:dyDescent="0.25">
      <c r="A34" s="47">
        <v>7.3</v>
      </c>
      <c r="B34" s="1" t="s">
        <v>10</v>
      </c>
      <c r="C34" s="33" t="s">
        <v>196</v>
      </c>
      <c r="D34" s="59"/>
      <c r="E34" s="60"/>
      <c r="F34" s="60"/>
      <c r="G34" s="60"/>
      <c r="H34" s="60"/>
      <c r="I34" s="60"/>
      <c r="J34" s="60"/>
      <c r="K34" s="60"/>
    </row>
    <row r="35" spans="1:11" ht="30" x14ac:dyDescent="0.25">
      <c r="A35" s="47">
        <v>7.31</v>
      </c>
      <c r="B35" s="1" t="s">
        <v>10</v>
      </c>
      <c r="C35" s="33" t="s">
        <v>197</v>
      </c>
      <c r="D35" s="59"/>
      <c r="E35" s="60"/>
      <c r="F35" s="60"/>
      <c r="G35" s="60"/>
      <c r="H35" s="60"/>
      <c r="I35" s="60"/>
      <c r="J35" s="60"/>
      <c r="K35" s="60"/>
    </row>
    <row r="36" spans="1:11" ht="30" x14ac:dyDescent="0.25">
      <c r="A36" s="47">
        <v>7.32</v>
      </c>
      <c r="B36" s="1" t="s">
        <v>10</v>
      </c>
      <c r="C36" s="33" t="s">
        <v>198</v>
      </c>
      <c r="D36" s="59"/>
      <c r="E36" s="60"/>
      <c r="F36" s="60"/>
      <c r="G36" s="60"/>
      <c r="H36" s="60"/>
      <c r="I36" s="60"/>
      <c r="J36" s="60"/>
      <c r="K36" s="60"/>
    </row>
    <row r="37" spans="1:11" ht="30" x14ac:dyDescent="0.25">
      <c r="A37" s="47">
        <v>7.33</v>
      </c>
      <c r="B37" s="1" t="s">
        <v>10</v>
      </c>
      <c r="C37" s="33" t="s">
        <v>199</v>
      </c>
      <c r="D37" s="59"/>
      <c r="E37" s="60"/>
      <c r="F37" s="60"/>
      <c r="G37" s="60"/>
      <c r="H37" s="60"/>
      <c r="I37" s="60"/>
      <c r="J37" s="60"/>
      <c r="K37" s="60"/>
    </row>
    <row r="38" spans="1:11" ht="30" x14ac:dyDescent="0.25">
      <c r="A38" s="47">
        <v>7.34</v>
      </c>
      <c r="B38" s="1" t="s">
        <v>10</v>
      </c>
      <c r="C38" s="33" t="s">
        <v>200</v>
      </c>
      <c r="D38" s="59"/>
      <c r="E38" s="60"/>
      <c r="F38" s="60"/>
      <c r="G38" s="60"/>
      <c r="H38" s="60"/>
      <c r="I38" s="60"/>
      <c r="J38" s="60"/>
      <c r="K38" s="60"/>
    </row>
    <row r="39" spans="1:11" ht="30" x14ac:dyDescent="0.25">
      <c r="A39" s="47">
        <v>7.35</v>
      </c>
      <c r="B39" s="1" t="s">
        <v>10</v>
      </c>
      <c r="C39" s="33" t="s">
        <v>201</v>
      </c>
      <c r="D39" s="59"/>
      <c r="E39" s="60"/>
      <c r="F39" s="60"/>
      <c r="G39" s="60"/>
      <c r="H39" s="60"/>
      <c r="I39" s="60"/>
      <c r="J39" s="60"/>
      <c r="K39" s="60"/>
    </row>
    <row r="40" spans="1:11" ht="45" x14ac:dyDescent="0.25">
      <c r="A40" s="47">
        <v>7.36</v>
      </c>
      <c r="B40" s="1" t="s">
        <v>117</v>
      </c>
      <c r="C40" s="86" t="s">
        <v>374</v>
      </c>
      <c r="D40" s="63"/>
      <c r="E40" s="60"/>
      <c r="F40" s="60"/>
      <c r="G40" s="60"/>
      <c r="H40" s="60"/>
      <c r="I40" s="60"/>
      <c r="J40" s="60"/>
      <c r="K40" s="60"/>
    </row>
    <row r="41" spans="1:11" ht="45" x14ac:dyDescent="0.25">
      <c r="A41" s="47">
        <v>7.37</v>
      </c>
      <c r="B41" s="1" t="s">
        <v>117</v>
      </c>
      <c r="C41" s="86" t="s">
        <v>376</v>
      </c>
      <c r="D41" s="63"/>
      <c r="E41" s="60"/>
      <c r="F41" s="60"/>
      <c r="G41" s="60"/>
      <c r="H41" s="60"/>
      <c r="I41" s="60"/>
      <c r="J41" s="60"/>
      <c r="K41" s="60"/>
    </row>
    <row r="42" spans="1:11" ht="45" x14ac:dyDescent="0.25">
      <c r="A42" s="47">
        <v>7.38</v>
      </c>
      <c r="B42" s="1" t="s">
        <v>117</v>
      </c>
      <c r="C42" s="4" t="s">
        <v>318</v>
      </c>
      <c r="D42" s="59"/>
      <c r="E42" s="60"/>
      <c r="F42" s="60"/>
      <c r="G42" s="60"/>
      <c r="H42" s="60"/>
      <c r="I42" s="60"/>
      <c r="J42" s="60"/>
      <c r="K42" s="60"/>
    </row>
    <row r="43" spans="1:11" ht="75" x14ac:dyDescent="0.25">
      <c r="A43" s="47">
        <v>7.39</v>
      </c>
      <c r="B43" s="1" t="s">
        <v>117</v>
      </c>
      <c r="C43" s="1" t="s">
        <v>164</v>
      </c>
      <c r="D43" s="59"/>
      <c r="E43" s="60"/>
      <c r="F43" s="60"/>
      <c r="G43" s="60"/>
      <c r="H43" s="60"/>
      <c r="I43" s="60"/>
      <c r="J43" s="60"/>
      <c r="K43" s="60"/>
    </row>
    <row r="44" spans="1:11" ht="90" x14ac:dyDescent="0.25">
      <c r="A44" s="47">
        <v>7.4</v>
      </c>
      <c r="B44" s="1" t="s">
        <v>117</v>
      </c>
      <c r="C44" s="27" t="s">
        <v>118</v>
      </c>
      <c r="D44" s="59"/>
      <c r="E44" s="60"/>
      <c r="F44" s="60"/>
      <c r="G44" s="60"/>
      <c r="H44" s="60"/>
      <c r="I44" s="60"/>
      <c r="J44" s="60"/>
      <c r="K44" s="60"/>
    </row>
    <row r="45" spans="1:11" ht="75" x14ac:dyDescent="0.25">
      <c r="A45" s="47">
        <v>7.41</v>
      </c>
      <c r="B45" s="1" t="s">
        <v>117</v>
      </c>
      <c r="C45" s="27" t="s">
        <v>119</v>
      </c>
      <c r="D45" s="59"/>
      <c r="E45" s="60"/>
      <c r="F45" s="60"/>
      <c r="G45" s="60"/>
      <c r="H45" s="60"/>
      <c r="I45" s="60"/>
      <c r="J45" s="60"/>
      <c r="K45" s="60"/>
    </row>
    <row r="46" spans="1:11" ht="60" x14ac:dyDescent="0.25">
      <c r="A46" s="47">
        <v>7.42</v>
      </c>
      <c r="B46" s="1" t="s">
        <v>117</v>
      </c>
      <c r="C46" s="27" t="s">
        <v>307</v>
      </c>
      <c r="D46" s="59"/>
      <c r="E46" s="60"/>
      <c r="F46" s="60"/>
      <c r="G46" s="60"/>
      <c r="H46" s="60"/>
      <c r="I46" s="60"/>
      <c r="J46" s="60"/>
      <c r="K46" s="60"/>
    </row>
    <row r="47" spans="1:11" ht="105" x14ac:dyDescent="0.25">
      <c r="A47" s="47">
        <v>7.43</v>
      </c>
      <c r="B47" s="1" t="s">
        <v>117</v>
      </c>
      <c r="C47" s="1" t="s">
        <v>165</v>
      </c>
      <c r="D47" s="59"/>
      <c r="E47" s="67"/>
      <c r="F47" s="60"/>
      <c r="G47" s="60"/>
      <c r="H47" s="60"/>
      <c r="I47" s="60"/>
      <c r="J47" s="60"/>
      <c r="K47" s="60"/>
    </row>
    <row r="48" spans="1:11" ht="105" x14ac:dyDescent="0.25">
      <c r="A48" s="47">
        <v>7.44</v>
      </c>
      <c r="B48" s="1" t="s">
        <v>117</v>
      </c>
      <c r="C48" s="1" t="s">
        <v>166</v>
      </c>
      <c r="D48" s="59"/>
      <c r="E48" s="67"/>
      <c r="F48" s="60"/>
      <c r="G48" s="60"/>
      <c r="H48" s="60"/>
      <c r="I48" s="60"/>
      <c r="J48" s="60"/>
      <c r="K48" s="60"/>
    </row>
    <row r="49" spans="1:11" ht="90" x14ac:dyDescent="0.25">
      <c r="A49" s="47">
        <v>7.4499999999999904</v>
      </c>
      <c r="B49" s="1" t="s">
        <v>117</v>
      </c>
      <c r="C49" s="27" t="s">
        <v>308</v>
      </c>
      <c r="D49" s="59"/>
      <c r="E49" s="60"/>
      <c r="F49" s="60"/>
      <c r="G49" s="60"/>
      <c r="H49" s="60"/>
      <c r="I49" s="60"/>
      <c r="J49" s="60"/>
      <c r="K49" s="60"/>
    </row>
    <row r="50" spans="1:11" ht="75" x14ac:dyDescent="0.25">
      <c r="A50" s="47">
        <v>7.4599999999999902</v>
      </c>
      <c r="B50" s="1" t="s">
        <v>117</v>
      </c>
      <c r="C50" s="27" t="s">
        <v>319</v>
      </c>
      <c r="D50" s="59"/>
      <c r="E50" s="67"/>
      <c r="F50" s="60"/>
      <c r="G50" s="60"/>
      <c r="H50" s="60"/>
      <c r="I50" s="60"/>
      <c r="J50" s="60"/>
      <c r="K50" s="60"/>
    </row>
    <row r="51" spans="1:11" ht="90" x14ac:dyDescent="0.25">
      <c r="A51" s="47">
        <v>7.46999999999999</v>
      </c>
      <c r="B51" s="1" t="s">
        <v>117</v>
      </c>
      <c r="C51" s="27" t="s">
        <v>320</v>
      </c>
      <c r="D51" s="59"/>
      <c r="E51" s="67"/>
      <c r="F51" s="60"/>
      <c r="G51" s="60"/>
      <c r="H51" s="60"/>
      <c r="I51" s="60"/>
      <c r="J51" s="60"/>
      <c r="K51" s="60"/>
    </row>
    <row r="52" spans="1:11" ht="90" x14ac:dyDescent="0.25">
      <c r="A52" s="47">
        <v>7.4799999999999898</v>
      </c>
      <c r="B52" s="1" t="s">
        <v>6</v>
      </c>
      <c r="C52" s="1" t="s">
        <v>167</v>
      </c>
      <c r="D52" s="59"/>
      <c r="E52" s="60"/>
      <c r="F52" s="60"/>
      <c r="G52" s="60"/>
      <c r="H52" s="60"/>
      <c r="I52" s="60"/>
      <c r="J52" s="60"/>
      <c r="K52" s="60"/>
    </row>
    <row r="53" spans="1:11" ht="90" x14ac:dyDescent="0.25">
      <c r="A53" s="47">
        <v>7.4899999999999904</v>
      </c>
      <c r="B53" s="1" t="s">
        <v>6</v>
      </c>
      <c r="C53" s="27" t="s">
        <v>168</v>
      </c>
      <c r="D53" s="59"/>
      <c r="E53" s="60"/>
      <c r="F53" s="60"/>
      <c r="G53" s="60"/>
      <c r="H53" s="60"/>
      <c r="I53" s="60"/>
      <c r="J53" s="60"/>
      <c r="K53" s="60"/>
    </row>
    <row r="54" spans="1:11" ht="60" x14ac:dyDescent="0.25">
      <c r="A54" s="47">
        <v>7.4999999999999902</v>
      </c>
      <c r="B54" s="1" t="s">
        <v>6</v>
      </c>
      <c r="C54" s="27" t="s">
        <v>120</v>
      </c>
      <c r="D54" s="59"/>
      <c r="E54" s="60"/>
      <c r="F54" s="60"/>
      <c r="G54" s="60"/>
      <c r="H54" s="60"/>
      <c r="I54" s="60"/>
      <c r="J54" s="60"/>
      <c r="K54" s="60"/>
    </row>
    <row r="55" spans="1:11" ht="90" x14ac:dyDescent="0.25">
      <c r="A55" s="47">
        <v>7.50999999999999</v>
      </c>
      <c r="B55" s="1" t="s">
        <v>6</v>
      </c>
      <c r="C55" s="27" t="s">
        <v>309</v>
      </c>
      <c r="D55" s="59"/>
      <c r="E55" s="60"/>
      <c r="F55" s="60"/>
      <c r="G55" s="60"/>
      <c r="H55" s="60"/>
      <c r="I55" s="60"/>
      <c r="J55" s="60"/>
      <c r="K55" s="60"/>
    </row>
    <row r="56" spans="1:11" ht="105" x14ac:dyDescent="0.25">
      <c r="A56" s="47">
        <v>7.5199999999999898</v>
      </c>
      <c r="B56" s="1" t="s">
        <v>6</v>
      </c>
      <c r="C56" s="27" t="s">
        <v>169</v>
      </c>
      <c r="D56" s="59"/>
      <c r="E56" s="60"/>
      <c r="F56" s="60"/>
      <c r="G56" s="60"/>
      <c r="H56" s="60"/>
      <c r="I56" s="60"/>
      <c r="J56" s="60"/>
      <c r="K56" s="60"/>
    </row>
    <row r="57" spans="1:11" ht="45" x14ac:dyDescent="0.25">
      <c r="A57" s="47">
        <v>7.5299999999999896</v>
      </c>
      <c r="B57" s="1" t="s">
        <v>6</v>
      </c>
      <c r="C57" s="27" t="s">
        <v>191</v>
      </c>
      <c r="D57" s="59"/>
      <c r="E57" s="60"/>
      <c r="F57" s="60"/>
      <c r="G57" s="60"/>
      <c r="H57" s="60"/>
      <c r="I57" s="60"/>
      <c r="J57" s="60"/>
      <c r="K57" s="60"/>
    </row>
    <row r="58" spans="1:11" ht="30" x14ac:dyDescent="0.25">
      <c r="A58" s="47">
        <v>7.5399999999999903</v>
      </c>
      <c r="B58" s="1" t="s">
        <v>6</v>
      </c>
      <c r="C58" s="27" t="s">
        <v>365</v>
      </c>
      <c r="D58" s="59"/>
      <c r="E58" s="60"/>
      <c r="F58" s="60"/>
      <c r="G58" s="60"/>
      <c r="H58" s="60"/>
      <c r="I58" s="60"/>
      <c r="J58" s="60"/>
      <c r="K58" s="60"/>
    </row>
    <row r="59" spans="1:11" x14ac:dyDescent="0.25">
      <c r="D59" s="60"/>
      <c r="E59" s="60"/>
      <c r="F59" s="60"/>
      <c r="G59" s="60"/>
      <c r="H59" s="60"/>
      <c r="I59" s="60"/>
      <c r="J59" s="60"/>
      <c r="K59" s="60"/>
    </row>
    <row r="60" spans="1:11" x14ac:dyDescent="0.25">
      <c r="D60" s="60"/>
      <c r="E60" s="60"/>
      <c r="F60" s="60"/>
      <c r="G60" s="60"/>
      <c r="H60" s="60"/>
      <c r="I60" s="60"/>
      <c r="J60" s="60"/>
      <c r="K60" s="60"/>
    </row>
    <row r="61" spans="1:11" x14ac:dyDescent="0.25">
      <c r="D61" s="60"/>
      <c r="E61" s="60"/>
      <c r="F61" s="60"/>
      <c r="G61" s="60"/>
      <c r="H61" s="60"/>
      <c r="I61" s="60"/>
      <c r="J61" s="60"/>
      <c r="K61" s="60"/>
    </row>
  </sheetData>
  <sheetProtection algorithmName="SHA-512" hashValue="NV6mg26Iz7C8Ob5oy8lc3ua5ZIzxviemmmqlCU5ZSBoOwTW35P1cpgklSGMVqhBDUrJGD/ReQUgt4XqAaL39IA==" saltValue="Um8VsaUNcXYlhP4J+bE2Fw=="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5"/>
  <sheetViews>
    <sheetView zoomScaleNormal="100" workbookViewId="0">
      <selection activeCell="D5" sqref="D5"/>
    </sheetView>
  </sheetViews>
  <sheetFormatPr defaultRowHeight="15" x14ac:dyDescent="0.25"/>
  <cols>
    <col min="1" max="1" width="9.140625" customWidth="1"/>
    <col min="2" max="2" width="16.85546875" customWidth="1"/>
    <col min="3" max="3" width="45.5703125" style="50" customWidth="1"/>
    <col min="4" max="4" width="45.5703125" customWidth="1"/>
  </cols>
  <sheetData>
    <row r="1" spans="1:11" ht="18.75" x14ac:dyDescent="0.3">
      <c r="A1" s="39" t="str">
        <f>Instructions!B5</f>
        <v>Planning, Budgeting, and Forecasting Technology Solution</v>
      </c>
      <c r="D1" s="40" t="str">
        <f>Instructions!B8</f>
        <v>RFP # 21126</v>
      </c>
    </row>
    <row r="2" spans="1:11" x14ac:dyDescent="0.25">
      <c r="A2" s="26"/>
    </row>
    <row r="3" spans="1:11" ht="18.75" x14ac:dyDescent="0.3">
      <c r="A3" s="94" t="s">
        <v>170</v>
      </c>
      <c r="B3" s="95"/>
      <c r="C3" s="95"/>
      <c r="D3" s="96"/>
    </row>
    <row r="4" spans="1:11" ht="15.75" x14ac:dyDescent="0.25">
      <c r="A4" s="10" t="s">
        <v>74</v>
      </c>
      <c r="B4" s="11" t="s">
        <v>73</v>
      </c>
      <c r="C4" s="51" t="s">
        <v>0</v>
      </c>
      <c r="D4" s="11" t="s">
        <v>28</v>
      </c>
    </row>
    <row r="5" spans="1:11" ht="45" x14ac:dyDescent="0.25">
      <c r="A5" s="47">
        <v>8.01</v>
      </c>
      <c r="B5" s="6" t="s">
        <v>133</v>
      </c>
      <c r="C5" s="6" t="s">
        <v>134</v>
      </c>
      <c r="D5" s="63"/>
      <c r="E5" s="60"/>
      <c r="F5" s="60"/>
      <c r="G5" s="60"/>
      <c r="H5" s="60"/>
      <c r="I5" s="60"/>
      <c r="J5" s="60"/>
      <c r="K5" s="60"/>
    </row>
    <row r="6" spans="1:11" ht="60" x14ac:dyDescent="0.25">
      <c r="A6" s="47">
        <v>8.02</v>
      </c>
      <c r="B6" s="6" t="s">
        <v>133</v>
      </c>
      <c r="C6" s="6" t="s">
        <v>171</v>
      </c>
      <c r="D6" s="63"/>
      <c r="E6" s="60"/>
      <c r="F6" s="60"/>
      <c r="G6" s="60"/>
      <c r="H6" s="60"/>
      <c r="I6" s="60"/>
      <c r="J6" s="60"/>
      <c r="K6" s="60"/>
    </row>
    <row r="7" spans="1:11" ht="90" x14ac:dyDescent="0.25">
      <c r="A7" s="47">
        <v>8.0299999999999994</v>
      </c>
      <c r="B7" s="6" t="s">
        <v>133</v>
      </c>
      <c r="C7" s="1" t="s">
        <v>135</v>
      </c>
      <c r="D7" s="63"/>
      <c r="E7" s="60"/>
      <c r="F7" s="60"/>
      <c r="G7" s="60"/>
      <c r="H7" s="60"/>
      <c r="I7" s="60"/>
      <c r="J7" s="60"/>
      <c r="K7" s="60"/>
    </row>
    <row r="8" spans="1:11" ht="75" x14ac:dyDescent="0.25">
      <c r="A8" s="47">
        <v>8.0399999999999991</v>
      </c>
      <c r="B8" s="6" t="s">
        <v>133</v>
      </c>
      <c r="C8" s="6" t="s">
        <v>136</v>
      </c>
      <c r="D8" s="63"/>
      <c r="E8" s="60"/>
      <c r="F8" s="60"/>
      <c r="G8" s="60"/>
      <c r="H8" s="60"/>
      <c r="I8" s="60"/>
      <c r="J8" s="60"/>
      <c r="K8" s="60"/>
    </row>
    <row r="9" spans="1:11" ht="60" x14ac:dyDescent="0.25">
      <c r="A9" s="47">
        <v>8.0500000000000007</v>
      </c>
      <c r="B9" s="6" t="s">
        <v>133</v>
      </c>
      <c r="C9" s="5" t="s">
        <v>203</v>
      </c>
      <c r="D9" s="63"/>
      <c r="E9" s="60"/>
      <c r="F9" s="60"/>
      <c r="G9" s="60"/>
      <c r="H9" s="60"/>
      <c r="I9" s="60"/>
      <c r="J9" s="60"/>
      <c r="K9" s="60"/>
    </row>
    <row r="10" spans="1:11" ht="75" x14ac:dyDescent="0.25">
      <c r="A10" s="47">
        <v>8.06</v>
      </c>
      <c r="B10" s="6" t="s">
        <v>133</v>
      </c>
      <c r="C10" s="33" t="s">
        <v>211</v>
      </c>
      <c r="D10" s="63"/>
      <c r="E10" s="60"/>
      <c r="F10" s="60"/>
      <c r="G10" s="60"/>
      <c r="H10" s="60"/>
      <c r="I10" s="60"/>
      <c r="J10" s="60"/>
      <c r="K10" s="60"/>
    </row>
    <row r="11" spans="1:11" ht="105" x14ac:dyDescent="0.25">
      <c r="A11" s="47">
        <v>8.07</v>
      </c>
      <c r="B11" s="6" t="s">
        <v>133</v>
      </c>
      <c r="C11" s="33" t="s">
        <v>213</v>
      </c>
      <c r="D11" s="63"/>
      <c r="E11" s="60"/>
      <c r="F11" s="60"/>
      <c r="G11" s="60"/>
      <c r="H11" s="60"/>
      <c r="I11" s="60"/>
      <c r="J11" s="60"/>
      <c r="K11" s="60"/>
    </row>
    <row r="12" spans="1:11" ht="45" x14ac:dyDescent="0.25">
      <c r="A12" s="47">
        <v>8.08</v>
      </c>
      <c r="B12" s="5" t="s">
        <v>137</v>
      </c>
      <c r="C12" s="5" t="s">
        <v>11</v>
      </c>
      <c r="D12" s="63"/>
      <c r="E12" s="60"/>
      <c r="F12" s="60"/>
      <c r="G12" s="60"/>
      <c r="H12" s="60"/>
      <c r="I12" s="60"/>
      <c r="J12" s="60"/>
      <c r="K12" s="60"/>
    </row>
    <row r="13" spans="1:11" ht="60" x14ac:dyDescent="0.25">
      <c r="A13" s="47">
        <v>8.09</v>
      </c>
      <c r="B13" s="5" t="s">
        <v>137</v>
      </c>
      <c r="C13" s="5" t="s">
        <v>138</v>
      </c>
      <c r="D13" s="63"/>
      <c r="E13" s="60"/>
      <c r="F13" s="60"/>
      <c r="G13" s="60"/>
      <c r="H13" s="60"/>
      <c r="I13" s="60"/>
      <c r="J13" s="60"/>
      <c r="K13" s="60"/>
    </row>
    <row r="14" spans="1:11" ht="60" x14ac:dyDescent="0.25">
      <c r="A14" s="47">
        <v>8.1</v>
      </c>
      <c r="B14" s="5" t="s">
        <v>137</v>
      </c>
      <c r="C14" s="5" t="s">
        <v>139</v>
      </c>
      <c r="D14" s="63"/>
      <c r="E14" s="60"/>
      <c r="F14" s="60"/>
      <c r="G14" s="60"/>
      <c r="H14" s="60"/>
      <c r="I14" s="60"/>
      <c r="J14" s="60"/>
      <c r="K14" s="60"/>
    </row>
    <row r="15" spans="1:11" ht="75" x14ac:dyDescent="0.25">
      <c r="A15" s="47">
        <v>8.11</v>
      </c>
      <c r="B15" s="5" t="s">
        <v>137</v>
      </c>
      <c r="C15" s="5" t="s">
        <v>140</v>
      </c>
      <c r="D15" s="63"/>
      <c r="E15" s="60"/>
      <c r="F15" s="60"/>
      <c r="G15" s="60"/>
      <c r="H15" s="60"/>
      <c r="I15" s="60"/>
      <c r="J15" s="60"/>
      <c r="K15" s="60"/>
    </row>
    <row r="16" spans="1:11" ht="60" x14ac:dyDescent="0.25">
      <c r="A16" s="47">
        <v>8.1199999999999992</v>
      </c>
      <c r="B16" s="5" t="s">
        <v>137</v>
      </c>
      <c r="C16" s="6" t="s">
        <v>141</v>
      </c>
      <c r="D16" s="63"/>
      <c r="E16" s="60"/>
      <c r="F16" s="60"/>
      <c r="G16" s="60"/>
      <c r="H16" s="60"/>
      <c r="I16" s="60"/>
      <c r="J16" s="60"/>
      <c r="K16" s="60"/>
    </row>
    <row r="17" spans="1:11" ht="90" x14ac:dyDescent="0.25">
      <c r="A17" s="47">
        <v>8.1300000000000008</v>
      </c>
      <c r="B17" s="5" t="s">
        <v>137</v>
      </c>
      <c r="C17" s="6" t="s">
        <v>142</v>
      </c>
      <c r="D17" s="63"/>
      <c r="E17" s="60"/>
      <c r="F17" s="60"/>
      <c r="G17" s="60"/>
      <c r="H17" s="60"/>
      <c r="I17" s="60"/>
      <c r="J17" s="60"/>
      <c r="K17" s="60"/>
    </row>
    <row r="18" spans="1:11" ht="195" x14ac:dyDescent="0.25">
      <c r="A18" s="47">
        <v>8.14</v>
      </c>
      <c r="B18" s="5" t="s">
        <v>137</v>
      </c>
      <c r="C18" s="7" t="s">
        <v>310</v>
      </c>
      <c r="D18" s="63"/>
      <c r="E18" s="60"/>
      <c r="F18" s="60"/>
      <c r="G18" s="60"/>
      <c r="H18" s="60"/>
      <c r="I18" s="60"/>
      <c r="J18" s="60"/>
      <c r="K18" s="60"/>
    </row>
    <row r="19" spans="1:11" ht="60" x14ac:dyDescent="0.25">
      <c r="A19" s="47">
        <v>8.15</v>
      </c>
      <c r="B19" s="5" t="s">
        <v>137</v>
      </c>
      <c r="C19" s="6" t="s">
        <v>143</v>
      </c>
      <c r="D19" s="63"/>
      <c r="E19" s="60"/>
      <c r="F19" s="60"/>
      <c r="G19" s="60"/>
      <c r="H19" s="60"/>
      <c r="I19" s="60"/>
      <c r="J19" s="60"/>
      <c r="K19" s="60"/>
    </row>
    <row r="20" spans="1:11" ht="75" x14ac:dyDescent="0.25">
      <c r="A20" s="47">
        <v>8.16</v>
      </c>
      <c r="B20" s="5" t="s">
        <v>137</v>
      </c>
      <c r="C20" s="5" t="s">
        <v>202</v>
      </c>
      <c r="D20" s="63"/>
      <c r="E20" s="60"/>
      <c r="F20" s="60"/>
      <c r="G20" s="60"/>
      <c r="H20" s="60"/>
      <c r="I20" s="60"/>
      <c r="J20" s="60"/>
      <c r="K20" s="60"/>
    </row>
    <row r="21" spans="1:11" ht="45" x14ac:dyDescent="0.25">
      <c r="A21" s="47">
        <v>8.17</v>
      </c>
      <c r="B21" s="5" t="s">
        <v>137</v>
      </c>
      <c r="C21" s="33" t="s">
        <v>233</v>
      </c>
      <c r="D21" s="63"/>
      <c r="E21" s="60"/>
      <c r="F21" s="60"/>
      <c r="G21" s="60"/>
      <c r="H21" s="60"/>
      <c r="I21" s="60"/>
      <c r="J21" s="60"/>
      <c r="K21" s="60"/>
    </row>
    <row r="22" spans="1:11" ht="30" x14ac:dyDescent="0.25">
      <c r="A22" s="47">
        <v>8.18</v>
      </c>
      <c r="B22" s="5" t="s">
        <v>137</v>
      </c>
      <c r="C22" s="33" t="s">
        <v>204</v>
      </c>
      <c r="D22" s="63"/>
      <c r="E22" s="60"/>
      <c r="F22" s="60"/>
      <c r="G22" s="60"/>
      <c r="H22" s="60"/>
      <c r="I22" s="60"/>
      <c r="J22" s="60"/>
      <c r="K22" s="60"/>
    </row>
    <row r="23" spans="1:11" ht="75" x14ac:dyDescent="0.25">
      <c r="A23" s="47">
        <v>8.19</v>
      </c>
      <c r="B23" s="5" t="s">
        <v>137</v>
      </c>
      <c r="C23" s="33" t="s">
        <v>212</v>
      </c>
      <c r="D23" s="63"/>
      <c r="E23" s="60"/>
      <c r="F23" s="60"/>
      <c r="G23" s="60"/>
      <c r="H23" s="60"/>
      <c r="I23" s="60"/>
      <c r="J23" s="60"/>
      <c r="K23" s="60"/>
    </row>
    <row r="24" spans="1:11" ht="45" x14ac:dyDescent="0.25">
      <c r="A24" s="47">
        <v>8.1999999999999993</v>
      </c>
      <c r="B24" s="5" t="s">
        <v>137</v>
      </c>
      <c r="C24" s="33" t="s">
        <v>214</v>
      </c>
      <c r="D24" s="63"/>
      <c r="E24" s="60"/>
      <c r="F24" s="60"/>
      <c r="G24" s="60"/>
      <c r="H24" s="60"/>
      <c r="I24" s="60"/>
      <c r="J24" s="60"/>
      <c r="K24" s="60"/>
    </row>
    <row r="25" spans="1:11" ht="45" x14ac:dyDescent="0.25">
      <c r="A25" s="47">
        <v>8.2100000000000009</v>
      </c>
      <c r="B25" s="1" t="s">
        <v>144</v>
      </c>
      <c r="C25" s="5" t="s">
        <v>145</v>
      </c>
      <c r="D25" s="63"/>
      <c r="E25" s="60"/>
      <c r="F25" s="60"/>
      <c r="G25" s="60"/>
      <c r="H25" s="60"/>
      <c r="I25" s="60"/>
      <c r="J25" s="60"/>
      <c r="K25" s="60"/>
    </row>
    <row r="26" spans="1:11" ht="90" x14ac:dyDescent="0.25">
      <c r="A26" s="47">
        <v>8.2200000000000006</v>
      </c>
      <c r="B26" s="1" t="s">
        <v>144</v>
      </c>
      <c r="C26" s="5" t="s">
        <v>146</v>
      </c>
      <c r="D26" s="63"/>
      <c r="E26" s="60"/>
      <c r="F26" s="60"/>
      <c r="G26" s="60"/>
      <c r="H26" s="60"/>
      <c r="I26" s="60"/>
      <c r="J26" s="60"/>
      <c r="K26" s="60"/>
    </row>
    <row r="27" spans="1:11" ht="45" x14ac:dyDescent="0.25">
      <c r="A27" s="47">
        <v>8.23</v>
      </c>
      <c r="B27" s="1" t="s">
        <v>144</v>
      </c>
      <c r="C27" s="1" t="s">
        <v>147</v>
      </c>
      <c r="D27" s="63"/>
      <c r="E27" s="60"/>
      <c r="F27" s="60"/>
      <c r="G27" s="60"/>
      <c r="H27" s="60"/>
      <c r="I27" s="60"/>
      <c r="J27" s="60"/>
      <c r="K27" s="60"/>
    </row>
    <row r="28" spans="1:11" ht="75" x14ac:dyDescent="0.25">
      <c r="A28" s="47">
        <v>8.2399999999999896</v>
      </c>
      <c r="B28" s="1" t="s">
        <v>144</v>
      </c>
      <c r="C28" s="1" t="s">
        <v>164</v>
      </c>
      <c r="D28" s="63"/>
      <c r="E28" s="60"/>
      <c r="F28" s="60"/>
      <c r="G28" s="60"/>
      <c r="H28" s="60"/>
      <c r="I28" s="60"/>
      <c r="J28" s="60"/>
      <c r="K28" s="60"/>
    </row>
    <row r="29" spans="1:11" ht="90" x14ac:dyDescent="0.25">
      <c r="A29" s="47">
        <v>8.2499999999999893</v>
      </c>
      <c r="B29" s="1" t="s">
        <v>144</v>
      </c>
      <c r="C29" s="5" t="s">
        <v>311</v>
      </c>
      <c r="D29" s="63"/>
      <c r="E29" s="60"/>
      <c r="F29" s="60"/>
      <c r="G29" s="60"/>
      <c r="H29" s="60"/>
      <c r="I29" s="60"/>
      <c r="J29" s="60"/>
      <c r="K29" s="60"/>
    </row>
    <row r="30" spans="1:11" ht="45" x14ac:dyDescent="0.25">
      <c r="A30" s="47">
        <v>8.2599999999999891</v>
      </c>
      <c r="B30" s="1" t="s">
        <v>144</v>
      </c>
      <c r="C30" s="5" t="s">
        <v>148</v>
      </c>
      <c r="D30" s="63"/>
      <c r="E30" s="60"/>
      <c r="F30" s="60"/>
      <c r="G30" s="60"/>
      <c r="H30" s="60"/>
      <c r="I30" s="60"/>
      <c r="J30" s="60"/>
      <c r="K30" s="60"/>
    </row>
    <row r="31" spans="1:11" ht="45" x14ac:dyDescent="0.25">
      <c r="A31" s="47">
        <v>8.2699999999999907</v>
      </c>
      <c r="B31" s="1" t="s">
        <v>144</v>
      </c>
      <c r="C31" s="6" t="s">
        <v>149</v>
      </c>
      <c r="D31" s="63"/>
      <c r="E31" s="60"/>
      <c r="F31" s="60"/>
      <c r="G31" s="60"/>
      <c r="H31" s="60"/>
      <c r="I31" s="60"/>
      <c r="J31" s="60"/>
      <c r="K31" s="60"/>
    </row>
    <row r="32" spans="1:11" ht="75" x14ac:dyDescent="0.25">
      <c r="A32" s="47">
        <v>8.2799999999999905</v>
      </c>
      <c r="B32" s="1" t="s">
        <v>144</v>
      </c>
      <c r="C32" s="1" t="s">
        <v>312</v>
      </c>
      <c r="D32" s="63"/>
      <c r="E32" s="60"/>
      <c r="F32" s="60"/>
      <c r="G32" s="60"/>
      <c r="H32" s="60"/>
      <c r="I32" s="60"/>
      <c r="J32" s="60"/>
      <c r="K32" s="60"/>
    </row>
    <row r="33" spans="1:11" ht="90" x14ac:dyDescent="0.25">
      <c r="A33" s="47">
        <v>8.2899999999999903</v>
      </c>
      <c r="B33" s="1" t="s">
        <v>144</v>
      </c>
      <c r="C33" s="1" t="s">
        <v>324</v>
      </c>
      <c r="D33" s="63"/>
      <c r="E33" s="60"/>
      <c r="F33" s="60"/>
      <c r="G33" s="60"/>
      <c r="H33" s="60"/>
      <c r="I33" s="60"/>
      <c r="J33" s="60"/>
      <c r="K33" s="60"/>
    </row>
    <row r="34" spans="1:11" ht="90" x14ac:dyDescent="0.25">
      <c r="A34" s="47">
        <v>8.2999999999999901</v>
      </c>
      <c r="B34" s="6" t="s">
        <v>150</v>
      </c>
      <c r="C34" s="7" t="s">
        <v>321</v>
      </c>
      <c r="D34" s="63"/>
      <c r="E34" s="60"/>
      <c r="F34" s="60"/>
      <c r="G34" s="60"/>
      <c r="H34" s="60"/>
      <c r="I34" s="60"/>
      <c r="J34" s="60"/>
      <c r="K34" s="60"/>
    </row>
    <row r="35" spans="1:11" ht="60" x14ac:dyDescent="0.25">
      <c r="A35" s="47">
        <v>8.3099999999999898</v>
      </c>
      <c r="B35" s="6" t="s">
        <v>150</v>
      </c>
      <c r="C35" s="6" t="s">
        <v>151</v>
      </c>
      <c r="D35" s="63"/>
      <c r="E35" s="60"/>
      <c r="F35" s="60"/>
      <c r="G35" s="60"/>
      <c r="H35" s="60"/>
      <c r="I35" s="60"/>
      <c r="J35" s="60"/>
      <c r="K35" s="60"/>
    </row>
    <row r="36" spans="1:11" ht="45" x14ac:dyDescent="0.25">
      <c r="A36" s="47">
        <v>8.3199999999999896</v>
      </c>
      <c r="B36" s="33" t="s">
        <v>209</v>
      </c>
      <c r="C36" s="6" t="s">
        <v>210</v>
      </c>
      <c r="D36" s="68"/>
      <c r="E36" s="60"/>
      <c r="F36" s="60"/>
      <c r="G36" s="60"/>
      <c r="H36" s="60"/>
      <c r="I36" s="60"/>
      <c r="J36" s="60"/>
      <c r="K36" s="60"/>
    </row>
    <row r="37" spans="1:11" ht="75" x14ac:dyDescent="0.25">
      <c r="A37" s="47">
        <v>8.3299999999999894</v>
      </c>
      <c r="B37" s="33" t="s">
        <v>209</v>
      </c>
      <c r="C37" s="33" t="s">
        <v>313</v>
      </c>
      <c r="D37" s="68"/>
      <c r="E37" s="60"/>
      <c r="F37" s="60"/>
      <c r="G37" s="60"/>
      <c r="H37" s="60"/>
      <c r="I37" s="60"/>
      <c r="J37" s="60"/>
      <c r="K37" s="60"/>
    </row>
    <row r="38" spans="1:11" ht="49.5" customHeight="1" x14ac:dyDescent="0.25">
      <c r="A38" s="47">
        <v>8.3399999999999892</v>
      </c>
      <c r="B38" s="33" t="s">
        <v>209</v>
      </c>
      <c r="C38" s="33" t="s">
        <v>314</v>
      </c>
      <c r="D38" s="68"/>
      <c r="E38" s="60"/>
      <c r="F38" s="60"/>
      <c r="G38" s="60"/>
      <c r="H38" s="60"/>
      <c r="I38" s="60"/>
      <c r="J38" s="60"/>
      <c r="K38" s="60"/>
    </row>
    <row r="39" spans="1:11" ht="45" x14ac:dyDescent="0.25">
      <c r="A39" s="47">
        <v>8.3499999999999908</v>
      </c>
      <c r="B39" s="33" t="s">
        <v>209</v>
      </c>
      <c r="C39" s="33" t="s">
        <v>205</v>
      </c>
      <c r="D39" s="68"/>
      <c r="E39" s="60"/>
      <c r="F39" s="60"/>
      <c r="G39" s="60"/>
      <c r="H39" s="60"/>
      <c r="I39" s="60"/>
      <c r="J39" s="60"/>
      <c r="K39" s="60"/>
    </row>
    <row r="40" spans="1:11" ht="45" x14ac:dyDescent="0.25">
      <c r="A40" s="47">
        <v>8.3599999999999905</v>
      </c>
      <c r="B40" s="33" t="s">
        <v>209</v>
      </c>
      <c r="C40" s="33" t="s">
        <v>206</v>
      </c>
      <c r="D40" s="68"/>
      <c r="E40" s="60"/>
      <c r="F40" s="60"/>
      <c r="G40" s="60"/>
      <c r="H40" s="60"/>
      <c r="I40" s="60"/>
      <c r="J40" s="60"/>
      <c r="K40" s="60"/>
    </row>
    <row r="41" spans="1:11" ht="45" x14ac:dyDescent="0.25">
      <c r="A41" s="47">
        <v>8.3699999999999903</v>
      </c>
      <c r="B41" s="33" t="s">
        <v>209</v>
      </c>
      <c r="C41" s="33" t="s">
        <v>234</v>
      </c>
      <c r="D41" s="68"/>
      <c r="E41" s="60"/>
      <c r="F41" s="60"/>
      <c r="G41" s="60"/>
      <c r="H41" s="60"/>
      <c r="I41" s="60"/>
      <c r="J41" s="60"/>
      <c r="K41" s="60"/>
    </row>
    <row r="42" spans="1:11" ht="30" x14ac:dyDescent="0.25">
      <c r="A42" s="47">
        <v>8.3799999999999901</v>
      </c>
      <c r="B42" s="33" t="s">
        <v>209</v>
      </c>
      <c r="C42" s="33" t="s">
        <v>235</v>
      </c>
      <c r="D42" s="68"/>
      <c r="E42" s="60"/>
      <c r="F42" s="60"/>
      <c r="G42" s="60"/>
      <c r="H42" s="60"/>
      <c r="I42" s="60"/>
      <c r="J42" s="60"/>
      <c r="K42" s="60"/>
    </row>
    <row r="43" spans="1:11" ht="45" x14ac:dyDescent="0.25">
      <c r="A43" s="47">
        <v>8.3899999999999899</v>
      </c>
      <c r="B43" s="33" t="s">
        <v>209</v>
      </c>
      <c r="C43" s="33" t="s">
        <v>207</v>
      </c>
      <c r="D43" s="68"/>
      <c r="E43" s="60"/>
      <c r="F43" s="60"/>
      <c r="G43" s="60"/>
      <c r="H43" s="60"/>
      <c r="I43" s="60"/>
      <c r="J43" s="60"/>
      <c r="K43" s="60"/>
    </row>
    <row r="44" spans="1:11" ht="45" x14ac:dyDescent="0.25">
      <c r="A44" s="47">
        <v>8.3999999999999897</v>
      </c>
      <c r="B44" s="33" t="s">
        <v>209</v>
      </c>
      <c r="C44" s="33" t="s">
        <v>208</v>
      </c>
      <c r="D44" s="68"/>
      <c r="E44" s="60"/>
      <c r="F44" s="60"/>
      <c r="G44" s="60"/>
      <c r="H44" s="60"/>
      <c r="I44" s="60"/>
      <c r="J44" s="60"/>
      <c r="K44" s="60"/>
    </row>
    <row r="45" spans="1:11" ht="60" x14ac:dyDescent="0.25">
      <c r="A45" s="47">
        <v>8.4099999999999895</v>
      </c>
      <c r="B45" s="33" t="s">
        <v>215</v>
      </c>
      <c r="C45" s="33" t="s">
        <v>322</v>
      </c>
      <c r="D45" s="68"/>
      <c r="E45" s="60"/>
      <c r="F45" s="60"/>
      <c r="G45" s="60"/>
      <c r="H45" s="60"/>
      <c r="I45" s="60"/>
      <c r="J45" s="60"/>
      <c r="K45" s="60"/>
    </row>
    <row r="46" spans="1:11" ht="60" x14ac:dyDescent="0.25">
      <c r="A46" s="47">
        <v>8.4199999999999893</v>
      </c>
      <c r="B46" s="33" t="s">
        <v>215</v>
      </c>
      <c r="C46" s="33" t="s">
        <v>323</v>
      </c>
      <c r="D46" s="68"/>
      <c r="E46" s="60"/>
      <c r="F46" s="60"/>
      <c r="G46" s="60"/>
      <c r="H46" s="60"/>
      <c r="I46" s="60"/>
      <c r="J46" s="60"/>
      <c r="K46" s="60"/>
    </row>
    <row r="47" spans="1:11" ht="30" x14ac:dyDescent="0.25">
      <c r="A47" s="47">
        <v>8.4299999999999908</v>
      </c>
      <c r="B47" s="33" t="s">
        <v>215</v>
      </c>
      <c r="C47" s="33" t="s">
        <v>216</v>
      </c>
      <c r="D47" s="68"/>
      <c r="E47" s="60"/>
      <c r="F47" s="60"/>
      <c r="G47" s="60"/>
      <c r="H47" s="60"/>
      <c r="I47" s="60"/>
      <c r="J47" s="60"/>
      <c r="K47" s="60"/>
    </row>
    <row r="48" spans="1:11" ht="45" x14ac:dyDescent="0.25">
      <c r="A48" s="47">
        <v>8.4399999999999906</v>
      </c>
      <c r="B48" s="33" t="s">
        <v>215</v>
      </c>
      <c r="C48" s="33" t="s">
        <v>217</v>
      </c>
      <c r="D48" s="68"/>
      <c r="E48" s="60"/>
      <c r="F48" s="60"/>
      <c r="G48" s="60"/>
      <c r="H48" s="60"/>
      <c r="I48" s="60"/>
      <c r="J48" s="60"/>
      <c r="K48" s="60"/>
    </row>
    <row r="49" spans="1:11" ht="60" x14ac:dyDescent="0.25">
      <c r="A49" s="47">
        <v>8.4499999999999904</v>
      </c>
      <c r="B49" s="5" t="s">
        <v>152</v>
      </c>
      <c r="C49" s="5" t="s">
        <v>153</v>
      </c>
      <c r="D49" s="59"/>
      <c r="E49" s="60"/>
      <c r="F49" s="60"/>
      <c r="G49" s="60"/>
      <c r="H49" s="60"/>
      <c r="I49" s="60"/>
      <c r="J49" s="60"/>
      <c r="K49" s="60"/>
    </row>
    <row r="50" spans="1:11" ht="45" x14ac:dyDescent="0.25">
      <c r="A50" s="47">
        <v>8.4599999999999902</v>
      </c>
      <c r="B50" s="5" t="s">
        <v>152</v>
      </c>
      <c r="C50" s="5" t="s">
        <v>154</v>
      </c>
      <c r="D50" s="59"/>
      <c r="E50" s="60"/>
      <c r="F50" s="60"/>
      <c r="G50" s="60"/>
      <c r="H50" s="60"/>
      <c r="I50" s="60"/>
      <c r="J50" s="60"/>
      <c r="K50" s="60"/>
    </row>
    <row r="51" spans="1:11" x14ac:dyDescent="0.25">
      <c r="D51" s="60"/>
      <c r="E51" s="60"/>
      <c r="F51" s="60"/>
      <c r="G51" s="60"/>
      <c r="H51" s="60"/>
      <c r="I51" s="60"/>
      <c r="J51" s="60"/>
      <c r="K51" s="60"/>
    </row>
    <row r="52" spans="1:11" x14ac:dyDescent="0.25">
      <c r="D52" s="60"/>
      <c r="E52" s="60"/>
      <c r="F52" s="60"/>
      <c r="G52" s="60"/>
      <c r="H52" s="60"/>
      <c r="I52" s="60"/>
      <c r="J52" s="60"/>
      <c r="K52" s="60"/>
    </row>
    <row r="53" spans="1:11" x14ac:dyDescent="0.25">
      <c r="D53" s="60"/>
      <c r="E53" s="60"/>
      <c r="F53" s="60"/>
      <c r="G53" s="60"/>
      <c r="H53" s="60"/>
      <c r="I53" s="60"/>
      <c r="J53" s="60"/>
      <c r="K53" s="60"/>
    </row>
    <row r="54" spans="1:11" x14ac:dyDescent="0.25">
      <c r="D54" s="60"/>
      <c r="E54" s="60"/>
      <c r="F54" s="60"/>
      <c r="G54" s="60"/>
      <c r="H54" s="60"/>
      <c r="I54" s="60"/>
      <c r="J54" s="60"/>
      <c r="K54" s="60"/>
    </row>
    <row r="55" spans="1:11" x14ac:dyDescent="0.25">
      <c r="D55" s="60"/>
      <c r="E55" s="60"/>
      <c r="F55" s="60"/>
      <c r="G55" s="60"/>
      <c r="H55" s="60"/>
      <c r="I55" s="60"/>
      <c r="J55" s="60"/>
      <c r="K55" s="60"/>
    </row>
  </sheetData>
  <sheetProtection algorithmName="SHA-512" hashValue="U6M0wPFs5b59TWbp7mRoeIPPY1msALfvpmQ13zuN5ryK1g/sxD+BhuJlK9+Gblo+GPiUKX+Z6OEtl4NUjOsfpw==" saltValue="YjazS+MEJUTd9+jynYoY7w=="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Instructions</vt:lpstr>
      <vt:lpstr>1 System Administration</vt:lpstr>
      <vt:lpstr>2 Core System Capabilities </vt:lpstr>
      <vt:lpstr>3 Budgeting Process</vt:lpstr>
      <vt:lpstr>4 Long Range Planning</vt:lpstr>
      <vt:lpstr>5 User Interface</vt:lpstr>
      <vt:lpstr>6 Reporting Analytics</vt:lpstr>
      <vt:lpstr>7 Technology Requirements</vt:lpstr>
      <vt:lpstr>8 Cloud Requirements</vt:lpstr>
      <vt:lpstr>9 Consulting</vt:lpstr>
      <vt:lpstr>10 Cost&amp;Terms 3 Year</vt:lpstr>
      <vt:lpstr>11 Cost&amp;Terms 5 year</vt:lpstr>
      <vt:lpstr>'1 System Administration'!Print_Area</vt:lpstr>
      <vt:lpstr>'2 Core System Capabilities '!Print_Area</vt:lpstr>
      <vt:lpstr>'3 Budgeting Process'!Print_Area</vt:lpstr>
      <vt:lpstr>'4 Long Range Planning'!Print_Area</vt:lpstr>
      <vt:lpstr>'5 User Interface'!Print_Area</vt:lpstr>
      <vt:lpstr>'6 Reporting Analytics'!Print_Area</vt:lpstr>
      <vt:lpstr>'7 Technology Requirements'!Print_Area</vt:lpstr>
      <vt:lpstr>'8 Cloud Requirements'!Print_Area</vt:lpstr>
      <vt:lpstr>'9 Consulting'!Print_Area</vt:lpstr>
      <vt:lpstr>'1 System Administration'!Print_Titles</vt:lpstr>
      <vt:lpstr>'2 Core System Capabilities '!Print_Titles</vt:lpstr>
      <vt:lpstr>'3 Budgeting Process'!Print_Titles</vt:lpstr>
      <vt:lpstr>'4 Long Range Planning'!Print_Titles</vt:lpstr>
      <vt:lpstr>'5 User Interface'!Print_Titles</vt:lpstr>
      <vt:lpstr>'6 Reporting Analytics'!Print_Titles</vt:lpstr>
      <vt:lpstr>'7 Technology Requirements'!Print_Titles</vt:lpstr>
      <vt:lpstr>'8 Cloud Requirements'!Print_Titles</vt:lpstr>
      <vt:lpstr>'9 Consulting'!Print_Titles</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Dowd, Karla A.</dc:creator>
  <cp:lastModifiedBy>Rogers, Kyla</cp:lastModifiedBy>
  <cp:lastPrinted>2021-06-11T16:27:43Z</cp:lastPrinted>
  <dcterms:created xsi:type="dcterms:W3CDTF">2019-08-22T15:05:19Z</dcterms:created>
  <dcterms:modified xsi:type="dcterms:W3CDTF">2021-06-11T16:28:16Z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