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vanalstinea\Downloads\"/>
    </mc:Choice>
  </mc:AlternateContent>
  <xr:revisionPtr revIDLastSave="0" documentId="8_{B5001BC7-56E1-4F40-B5F3-8B2DB8BE0D76}" xr6:coauthVersionLast="47" xr6:coauthVersionMax="47" xr10:uidLastSave="{00000000-0000-0000-0000-000000000000}"/>
  <bookViews>
    <workbookView xWindow="-28920" yWindow="-120" windowWidth="29040" windowHeight="15720" xr2:uid="{118BC698-6E43-44B9-8B51-554AD9247092}"/>
  </bookViews>
  <sheets>
    <sheet name="Enterprise Imaging" sheetId="1" r:id="rId1"/>
  </sheets>
  <externalReferences>
    <externalReference r:id="rId2"/>
    <externalReference r:id="rId3"/>
    <externalReference r:id="rId4"/>
    <externalReference r:id="rId5"/>
    <externalReference r:id="rId6"/>
    <externalReference r:id="rId7"/>
  </externalReferences>
  <definedNames>
    <definedName name="choice1" localSheetId="0">'[1]Tech Spec- Arthro Shavers'!$H$7:$H$10</definedName>
    <definedName name="choice1">'[2]Tech Spec- Arthro Shavers'!$H$7:$H$10</definedName>
    <definedName name="list">#REF!</definedName>
    <definedName name="list1">#REF!</definedName>
    <definedName name="pick" localSheetId="0">'[1]Technical Spec-Surgical Video'!$H$4:$H$7</definedName>
    <definedName name="pick">'[2]Technical Spec-Surgical Video'!$H$4:$H$7</definedName>
    <definedName name="_xlnm.Print_Area" localSheetId="0">'Enterprise Imaging'!#REF!</definedName>
    <definedName name="ResponseList" localSheetId="0">'[3]PET-CT Technical Req.'!$G$6:$G$11</definedName>
    <definedName name="ResponseList">'[4]PET-CT Technical Req.'!$G$6:$G$11</definedName>
    <definedName name="Status1">'[5]Tech Specs SCDs'!$H$4:$H$9</definedName>
    <definedName name="Yes__Complies">'[6]Tech Spec -Arthroscopes'!$G$10:$G$13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1" l="1"/>
  <c r="B153" i="1" s="1"/>
  <c r="B154" i="1" s="1"/>
  <c r="B155" i="1" s="1"/>
  <c r="B156" i="1" s="1"/>
  <c r="B157" i="1" s="1"/>
  <c r="B158" i="1" s="1"/>
  <c r="B159" i="1" s="1"/>
  <c r="B151" i="1"/>
  <c r="B111" i="1"/>
  <c r="B112" i="1" s="1"/>
  <c r="B113" i="1" s="1"/>
  <c r="B114" i="1" s="1"/>
  <c r="B115" i="1" s="1"/>
  <c r="B116" i="1" s="1"/>
  <c r="B117" i="1" s="1"/>
  <c r="B118" i="1" s="1"/>
  <c r="B119" i="1" s="1"/>
  <c r="B120" i="1" s="1"/>
  <c r="B121" i="1" s="1"/>
  <c r="B122" i="1" s="1"/>
  <c r="B123" i="1" s="1"/>
  <c r="B124" i="1" s="1"/>
  <c r="B125" i="1" s="1"/>
  <c r="B126" i="1" s="1"/>
  <c r="B128" i="1"/>
  <c r="B129" i="1"/>
  <c r="B130" i="1"/>
  <c r="B131" i="1"/>
  <c r="B132" i="1"/>
  <c r="B133" i="1" s="1"/>
  <c r="B134" i="1" s="1"/>
  <c r="B135" i="1" s="1"/>
  <c r="B136" i="1" s="1"/>
  <c r="B137" i="1" s="1"/>
  <c r="B138" i="1" s="1"/>
  <c r="B139" i="1" s="1"/>
  <c r="B140" i="1" s="1"/>
  <c r="B26" i="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561" i="1" l="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49" i="1"/>
  <c r="B550" i="1" s="1"/>
  <c r="B551" i="1" s="1"/>
  <c r="B552" i="1" s="1"/>
  <c r="B553" i="1" s="1"/>
  <c r="B554" i="1" s="1"/>
  <c r="B555" i="1" s="1"/>
  <c r="B556" i="1" s="1"/>
  <c r="B557" i="1" s="1"/>
  <c r="B558" i="1" s="1"/>
  <c r="B559" i="1" s="1"/>
  <c r="B523" i="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05" i="1"/>
  <c r="B506" i="1" s="1"/>
  <c r="B507" i="1" s="1"/>
  <c r="B508" i="1" s="1"/>
  <c r="B509" i="1" s="1"/>
  <c r="B510" i="1" s="1"/>
  <c r="B511" i="1" s="1"/>
  <c r="B512" i="1" s="1"/>
  <c r="B513" i="1" s="1"/>
  <c r="B514" i="1" s="1"/>
  <c r="B515" i="1" s="1"/>
  <c r="B516" i="1" s="1"/>
  <c r="B517" i="1" s="1"/>
  <c r="B518" i="1" s="1"/>
  <c r="B519" i="1" s="1"/>
  <c r="B520" i="1" s="1"/>
  <c r="B521" i="1" s="1"/>
  <c r="B499" i="1"/>
  <c r="B500" i="1" s="1"/>
  <c r="B501" i="1" s="1"/>
  <c r="B502" i="1" s="1"/>
  <c r="B503" i="1" s="1"/>
  <c r="B478" i="1"/>
  <c r="B479" i="1" s="1"/>
  <c r="B480" i="1" s="1"/>
  <c r="B481" i="1" s="1"/>
  <c r="B482" i="1" s="1"/>
  <c r="B483" i="1" s="1"/>
  <c r="B484" i="1" s="1"/>
  <c r="B485" i="1" s="1"/>
  <c r="B486" i="1" s="1"/>
  <c r="B487" i="1" s="1"/>
  <c r="B488" i="1" s="1"/>
  <c r="B489" i="1" s="1"/>
  <c r="B490" i="1" s="1"/>
  <c r="B491" i="1" s="1"/>
  <c r="B492" i="1" s="1"/>
  <c r="B493" i="1" s="1"/>
  <c r="B494" i="1" s="1"/>
  <c r="B495" i="1" s="1"/>
  <c r="B496" i="1" s="1"/>
  <c r="B497" i="1" s="1"/>
  <c r="B456" i="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43" i="1"/>
  <c r="B444" i="1" s="1"/>
  <c r="B445" i="1" s="1"/>
  <c r="B446" i="1" s="1"/>
  <c r="B447" i="1" s="1"/>
  <c r="B448" i="1" s="1"/>
  <c r="B449" i="1" s="1"/>
  <c r="B450" i="1" s="1"/>
  <c r="B451" i="1" s="1"/>
  <c r="B452" i="1" s="1"/>
  <c r="B453" i="1" s="1"/>
  <c r="B454" i="1" s="1"/>
  <c r="B428" i="1"/>
  <c r="B429" i="1" s="1"/>
  <c r="B430" i="1" s="1"/>
  <c r="B431" i="1" s="1"/>
  <c r="B432" i="1" s="1"/>
  <c r="B433" i="1" s="1"/>
  <c r="B434" i="1" s="1"/>
  <c r="B435" i="1" s="1"/>
  <c r="B436" i="1" s="1"/>
  <c r="B437" i="1" s="1"/>
  <c r="B438" i="1" s="1"/>
  <c r="B439" i="1" s="1"/>
  <c r="B440" i="1" s="1"/>
  <c r="B441" i="1" s="1"/>
  <c r="B411" i="1"/>
  <c r="B412" i="1" s="1"/>
  <c r="B413" i="1" s="1"/>
  <c r="B414" i="1" s="1"/>
  <c r="B415" i="1" s="1"/>
  <c r="B416" i="1" s="1"/>
  <c r="B417" i="1" s="1"/>
  <c r="B418" i="1" s="1"/>
  <c r="B419" i="1" s="1"/>
  <c r="B420" i="1" s="1"/>
  <c r="B421" i="1" s="1"/>
  <c r="B422" i="1" s="1"/>
  <c r="B423" i="1" s="1"/>
  <c r="B424" i="1" s="1"/>
  <c r="B425" i="1" s="1"/>
  <c r="B426" i="1" s="1"/>
  <c r="B395" i="1"/>
  <c r="B396" i="1" s="1"/>
  <c r="B397" i="1" s="1"/>
  <c r="B398" i="1" s="1"/>
  <c r="B399" i="1" s="1"/>
  <c r="B400" i="1" s="1"/>
  <c r="B401" i="1" s="1"/>
  <c r="B402" i="1" s="1"/>
  <c r="B403" i="1" s="1"/>
  <c r="B404" i="1" s="1"/>
  <c r="B405" i="1" s="1"/>
  <c r="B406" i="1" s="1"/>
  <c r="B407" i="1" s="1"/>
  <c r="B408" i="1" s="1"/>
  <c r="B409" i="1" s="1"/>
  <c r="B386" i="1"/>
  <c r="B387" i="1" s="1"/>
  <c r="B388" i="1" s="1"/>
  <c r="B389" i="1" s="1"/>
  <c r="B390" i="1" s="1"/>
  <c r="B391" i="1" s="1"/>
  <c r="B392" i="1" s="1"/>
  <c r="B393" i="1" s="1"/>
  <c r="B244" i="1"/>
  <c r="B245" i="1" s="1"/>
  <c r="B246" i="1" s="1"/>
  <c r="B247" i="1" s="1"/>
  <c r="B248" i="1" s="1"/>
  <c r="B249" i="1" s="1"/>
  <c r="B250" i="1" s="1"/>
  <c r="B251" i="1" s="1"/>
  <c r="B252" i="1" s="1"/>
  <c r="B253" i="1" s="1"/>
  <c r="B254" i="1" s="1"/>
  <c r="B255" i="1" s="1"/>
  <c r="B256" i="1" s="1"/>
  <c r="B239" i="1"/>
  <c r="B240" i="1" s="1"/>
  <c r="B241" i="1" s="1"/>
  <c r="B242" i="1" s="1"/>
  <c r="B227" i="1"/>
  <c r="B228" i="1" s="1"/>
  <c r="B229" i="1" s="1"/>
  <c r="B230" i="1" s="1"/>
  <c r="B231" i="1" s="1"/>
  <c r="B232" i="1" s="1"/>
  <c r="B233" i="1" s="1"/>
  <c r="B234" i="1" s="1"/>
  <c r="B235" i="1" s="1"/>
  <c r="B236" i="1" s="1"/>
  <c r="B237" i="1" s="1"/>
  <c r="B219" i="1"/>
  <c r="B220" i="1" s="1"/>
  <c r="B221" i="1" s="1"/>
  <c r="B222" i="1" s="1"/>
  <c r="B223" i="1" s="1"/>
  <c r="B224" i="1" s="1"/>
  <c r="B225" i="1" s="1"/>
  <c r="B217" i="1"/>
  <c r="B215" i="1"/>
  <c r="B211" i="1"/>
  <c r="B212" i="1" s="1"/>
  <c r="B213" i="1" s="1"/>
  <c r="B201" i="1"/>
  <c r="B202" i="1" s="1"/>
  <c r="B203" i="1" s="1"/>
  <c r="B204" i="1" s="1"/>
  <c r="B205" i="1" s="1"/>
  <c r="B206" i="1" s="1"/>
  <c r="B207" i="1" s="1"/>
  <c r="B208" i="1" s="1"/>
  <c r="B209" i="1" s="1"/>
  <c r="B193" i="1"/>
  <c r="B194" i="1" s="1"/>
  <c r="B195" i="1" s="1"/>
  <c r="B196" i="1" s="1"/>
  <c r="B197" i="1" s="1"/>
  <c r="B198" i="1" s="1"/>
  <c r="B199" i="1" s="1"/>
  <c r="B167" i="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61" i="1"/>
  <c r="B162" i="1" s="1"/>
  <c r="B163" i="1" s="1"/>
  <c r="B164" i="1" s="1"/>
  <c r="B165" i="1" s="1"/>
  <c r="B142" i="1"/>
  <c r="B143" i="1" s="1"/>
  <c r="B144" i="1" s="1"/>
  <c r="B145" i="1" s="1"/>
  <c r="B146" i="1" s="1"/>
  <c r="B147" i="1" s="1"/>
  <c r="B148" i="1" s="1"/>
  <c r="B149" i="1" s="1"/>
  <c r="B109" i="1"/>
  <c r="B110" i="1" s="1"/>
  <c r="B94" i="1"/>
  <c r="B95" i="1" s="1"/>
  <c r="B96" i="1" s="1"/>
  <c r="B97" i="1" s="1"/>
  <c r="B98" i="1" s="1"/>
  <c r="B99" i="1" s="1"/>
  <c r="B100" i="1" s="1"/>
  <c r="B101" i="1" s="1"/>
  <c r="B102" i="1" s="1"/>
  <c r="B103" i="1" s="1"/>
  <c r="B104" i="1" s="1"/>
  <c r="B105" i="1" s="1"/>
  <c r="B106" i="1" s="1"/>
  <c r="B107" i="1" s="1"/>
  <c r="B71" i="1"/>
  <c r="B72" i="1" s="1"/>
  <c r="B73" i="1" s="1"/>
  <c r="B74" i="1" s="1"/>
  <c r="B75" i="1" s="1"/>
  <c r="B76" i="1" s="1"/>
  <c r="B77" i="1" s="1"/>
  <c r="B78" i="1" s="1"/>
  <c r="B79" i="1" s="1"/>
  <c r="B80" i="1" s="1"/>
  <c r="B81" i="1" s="1"/>
  <c r="B82" i="1" s="1"/>
  <c r="B83" i="1" s="1"/>
  <c r="B84" i="1" s="1"/>
  <c r="B85" i="1" s="1"/>
  <c r="B86" i="1" s="1"/>
  <c r="B87" i="1" s="1"/>
  <c r="B88" i="1" s="1"/>
  <c r="B89" i="1" s="1"/>
  <c r="B90" i="1" s="1"/>
  <c r="B91" i="1" s="1"/>
  <c r="B92" i="1" s="1"/>
  <c r="B6" i="1"/>
  <c r="B7" i="1" s="1"/>
  <c r="B8" i="1" s="1"/>
  <c r="B9" i="1" s="1"/>
  <c r="B10" i="1" s="1"/>
  <c r="B11" i="1" s="1"/>
  <c r="B12" i="1" s="1"/>
  <c r="B13" i="1" s="1"/>
  <c r="B14" i="1" s="1"/>
  <c r="B15" i="1" s="1"/>
  <c r="B16" i="1" s="1"/>
  <c r="B17" i="1" s="1"/>
  <c r="B18" i="1" s="1"/>
  <c r="B19" i="1" s="1"/>
  <c r="B20" i="1" s="1"/>
  <c r="B21" i="1" s="1"/>
  <c r="B22" i="1" s="1"/>
  <c r="B23" i="1" s="1"/>
  <c r="B24" i="1" s="1"/>
  <c r="B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David</author>
  </authors>
  <commentList>
    <comment ref="C455" authorId="0" shapeId="0" xr:uid="{5097BA72-E334-4DBC-BA8E-6E8EA1236A24}">
      <text>
        <r>
          <rPr>
            <b/>
            <sz val="9"/>
            <color indexed="81"/>
            <rFont val="Tahoma"/>
            <family val="2"/>
          </rPr>
          <t xml:space="preserve">Some of this is redundant with VNA tab - I will continue to edit.  </t>
        </r>
        <r>
          <rPr>
            <sz val="9"/>
            <color indexed="81"/>
            <rFont val="Tahoma"/>
            <family val="2"/>
          </rPr>
          <t xml:space="preserve">
</t>
        </r>
      </text>
    </comment>
    <comment ref="C560" authorId="0" shapeId="0" xr:uid="{112DB2FE-8EA8-4FBD-8ADC-D6DD7045473C}">
      <text>
        <r>
          <rPr>
            <b/>
            <sz val="9"/>
            <color indexed="81"/>
            <rFont val="Tahoma"/>
            <family val="2"/>
          </rPr>
          <t>Some redundant, will continue to edit.</t>
        </r>
        <r>
          <rPr>
            <sz val="9"/>
            <color indexed="81"/>
            <rFont val="Tahoma"/>
            <family val="2"/>
          </rPr>
          <t xml:space="preserve">
</t>
        </r>
      </text>
    </comment>
  </commentList>
</comments>
</file>

<file path=xl/sharedStrings.xml><?xml version="1.0" encoding="utf-8"?>
<sst xmlns="http://schemas.openxmlformats.org/spreadsheetml/2006/main" count="713" uniqueCount="701">
  <si>
    <t>Technical Specifications - Enterprise Imaging/PACS</t>
  </si>
  <si>
    <r>
      <t xml:space="preserve">Indicate if your system meets each 
of the requirements below.  
</t>
    </r>
    <r>
      <rPr>
        <b/>
        <sz val="9"/>
        <color indexed="40"/>
        <rFont val="Tahoma"/>
        <family val="2"/>
      </rPr>
      <t>Select a response from the drop list.</t>
    </r>
    <r>
      <rPr>
        <b/>
        <sz val="9"/>
        <color indexed="9"/>
        <rFont val="Tahoma"/>
        <family val="2"/>
      </rPr>
      <t xml:space="preserve">
 If needed, provide details 
in the comment section.</t>
    </r>
  </si>
  <si>
    <t>Response / Comments</t>
  </si>
  <si>
    <t>Minimum features and performance criteria for Enterprise Imaging/PACS to be proposed include: 
  General Requirements</t>
  </si>
  <si>
    <t>Yes, Complies</t>
  </si>
  <si>
    <t>Solution is FDA 510(k) cleared</t>
  </si>
  <si>
    <t>Partially Complies</t>
  </si>
  <si>
    <t>Please provide your DICOM conformance statement.</t>
  </si>
  <si>
    <t>No, Does Not Comply</t>
  </si>
  <si>
    <t>Supports the following modality types for diagnostic interpretation.  Fill out the associated section below if supported and any limitations and third-party products used to support viewing/reading of that type.  For instance, if you know a modality type can be viewed but does not have certain diagnostic tools for reading/interpretation, please list tools not available.</t>
  </si>
  <si>
    <t>Not Applicable</t>
  </si>
  <si>
    <t>See Comments</t>
  </si>
  <si>
    <t>Ultrasound</t>
  </si>
  <si>
    <t>CT</t>
  </si>
  <si>
    <t>MR</t>
  </si>
  <si>
    <t>Nuclear Medicine</t>
  </si>
  <si>
    <t>PET and PET/CT Fusion</t>
  </si>
  <si>
    <t>Mammography &amp; Tomosynthesis</t>
  </si>
  <si>
    <t>Cardiology (Echo, Vascular US, Cath XA, CV NucMed)</t>
  </si>
  <si>
    <t>ECG</t>
  </si>
  <si>
    <t xml:space="preserve">Oncology </t>
  </si>
  <si>
    <t>Neurology</t>
  </si>
  <si>
    <t>Endoscopy</t>
  </si>
  <si>
    <t>Pathology</t>
  </si>
  <si>
    <t>Orthopedics</t>
  </si>
  <si>
    <t>Ophthalmology</t>
  </si>
  <si>
    <t>Please specify any other modules you offer</t>
  </si>
  <si>
    <t xml:space="preserve">Do you allow or support 3rd party applications to be integrated?  Are there any restrictions? </t>
  </si>
  <si>
    <t>Solution has the ability to display Non-DICOM (i.e. TIFF, JPEG, JPEG 2000, PNG, pdf, BMP, etc.) images in their native format.  List any limitations or specific non-dicom formats that are available for viewing.</t>
  </si>
  <si>
    <t>The solution must be scalable to accommodate future growth in patient volume and advancements in radiology and cardiovascular care. It should support future enhancements such as AI-driven image analysis, advanced visualization tools, and emerging cardiovascular procedures to ensure long-term viability and return on investment.</t>
  </si>
  <si>
    <t>Does the solution provide tools and features for Specialist physicians?</t>
  </si>
  <si>
    <t>Supports hanging protocols (i.e. default views), including number of priors to pre-load.  Describe any limitations to hanging protocols.</t>
  </si>
  <si>
    <t>Allows system-level defined hanging protocols</t>
  </si>
  <si>
    <t>Allows user-defined hanging protocols</t>
  </si>
  <si>
    <t>System supports adaptive learning for display protocols</t>
  </si>
  <si>
    <t>User-defined hanging protocols are centrally stored and follow the user between workstations</t>
  </si>
  <si>
    <t>Supports multi-modality viewing within protocol.  Example, ability to view Mammo, Ultrasound, and Breast MRI studies within same view for comparison.  Describe any limitations with multi-modality viewing</t>
  </si>
  <si>
    <t>List the available data sources for hanging protocols</t>
  </si>
  <si>
    <t>Hanging protocol and series location can be determined based on RIS order and DICOM header information</t>
  </si>
  <si>
    <t>Remote viewing is 510K FDA compliant</t>
  </si>
  <si>
    <t>Is viewable on mobile devices.  Specify any limitations with mobile</t>
  </si>
  <si>
    <t>Describe technology options for remote viewing (web, SSL, etc.)</t>
  </si>
  <si>
    <t>Quick access to large files such as digital breast tomosynthesis images in less than 3 seconds.</t>
  </si>
  <si>
    <t>Ability to export images</t>
  </si>
  <si>
    <t>Ability to burn images to CD/DVD, Including support for existing PacsCube units.</t>
  </si>
  <si>
    <t>Transferring images to USB drives</t>
  </si>
  <si>
    <t>Feature accessible from all workstations</t>
  </si>
  <si>
    <t>Onboard viewer burned with the images</t>
  </si>
  <si>
    <t>Does onboard viewer require install on remote workstation when viewing?</t>
  </si>
  <si>
    <t>Ability to export images to DICOM or other media formats for presentation use (JPG, TIFF, AVI, etc.) and save to disk.  Specify available formats and any limitations</t>
  </si>
  <si>
    <t>Options for Sharing images with outside entities</t>
  </si>
  <si>
    <t>Time-limited access to images via the Internet for clinicians and patients</t>
  </si>
  <si>
    <t>Toolsets are available for end-users to correct common study issues.  Describe additional tools not mentioned below and any limitations to the below tools.</t>
  </si>
  <si>
    <t>Merge Images</t>
  </si>
  <si>
    <t>Split Studies</t>
  </si>
  <si>
    <t>Move studies from one patient to another</t>
  </si>
  <si>
    <t>Re-order image sequences within study</t>
  </si>
  <si>
    <t>Manually merge order with study</t>
  </si>
  <si>
    <t>Nuclear Medicine - combination of multi-day studies into one study (due to different StudyUIDs on different days)</t>
  </si>
  <si>
    <t>Delete studies (limited by security)</t>
  </si>
  <si>
    <t>Ability to view priors from within study on-demand</t>
  </si>
  <si>
    <t>Ability to anonymize study prior to export</t>
  </si>
  <si>
    <t>Ability to black out DICOM burned data before export</t>
  </si>
  <si>
    <t>At times, a study may have to be resent from the modality due to images that were missed, measurements not completed, or reprocessing that is necessary (i.e. Nuclear Medicine).  Describe any limitations when studies are resent.</t>
  </si>
  <si>
    <t xml:space="preserve">Ability to search for studies based on granular criteria such as cases by diagnosis code/key word and modality/time frame </t>
  </si>
  <si>
    <t>Does the solution provide tools for business management and clinical outcomes analysis?</t>
  </si>
  <si>
    <t>Enterprise Viewer</t>
  </si>
  <si>
    <t>Does your system include a zero footprint Enterprise viewer?</t>
  </si>
  <si>
    <t xml:space="preserve"> Is the viewer cleared by the FDA for Diagnostic Radiology interpretation?</t>
  </si>
  <si>
    <t>Does the Enterprise Viewer support Zero Download access from multiple browsers, iOS and Android devices?</t>
  </si>
  <si>
    <t>Does the Enterprise Viewer include dedicated apps for iOS and Android?</t>
  </si>
  <si>
    <t>Please describe any specific browser or hardware requirements for the enterprise viewer</t>
  </si>
  <si>
    <t>Are there any one-time, per-user or other subscription costs related to the use of the enterprise viewer?</t>
  </si>
  <si>
    <t>How do you license access for Referring physicians and general clinicians using zero footprint clients?</t>
  </si>
  <si>
    <t>Does the viewer display Radiology, Cardiology, and Non-DICOM content?</t>
  </si>
  <si>
    <t>Please list other modalities supported by the enterprise viewer.</t>
  </si>
  <si>
    <t xml:space="preserve">What content cannot be displayed or accessed in enterprise viewer? </t>
  </si>
  <si>
    <t xml:space="preserve"> What basic 2D, advanced 2D, and 3D tools are available to clinicians, specialists and remote diagnosticians using the viewer?</t>
  </si>
  <si>
    <t>Has the viewer been previously integrated with Cerner?  Please specify the number of current clients with this integration.</t>
  </si>
  <si>
    <t>Supports advanced image sharing/viewing with real-time access to images (compare priors to current images, for example)</t>
  </si>
  <si>
    <t>Has the viewer been integrated and validated with Cerner PowerChart Touch, Mobile Care, or other apps?</t>
  </si>
  <si>
    <t>Does the viewer stream all imaging and cache no patient health information on the devices? </t>
  </si>
  <si>
    <t>Does the viewer support real time collaboration with the patient, patient family or other physicians?</t>
  </si>
  <si>
    <t xml:space="preserve">Can remote participants take control of the screen? </t>
  </si>
  <si>
    <t xml:space="preserve">Is all PHI removed from the images during collaboration to protect patient confidentiality? </t>
  </si>
  <si>
    <t>Can you use the device’s built in webcam for audio-visual conferencing during the collaboration session?</t>
  </si>
  <si>
    <t>Can the enterprise viewer query multiple archives simultaneously and federate results?</t>
  </si>
  <si>
    <t>Does the viewer support a tiered archive search to prevent the presentation of duplicate studies?</t>
  </si>
  <si>
    <t>Can the viewer be integrated directly into PACS for an entire patient imaging record?</t>
  </si>
  <si>
    <t>Worklist Functionality</t>
  </si>
  <si>
    <t xml:space="preserve">MUHC is currently utilizing Change Healthcare Workflow intelligence.   Does your imaging solution offer a similar tool for imaging workflow?  </t>
  </si>
  <si>
    <t>Intelligent worklist functions should include the ability to prioritize the order on the worklist based upon factors such as exam type, ordering physician/service, patient class, next appointment date, and technologist assessment.</t>
  </si>
  <si>
    <t>System includes multi-user worklist with auto-next feature.</t>
  </si>
  <si>
    <t>System supports shared worklist model</t>
  </si>
  <si>
    <t>System supports automatic worklist refreshing</t>
  </si>
  <si>
    <t xml:space="preserve">Are worklist views personalized, with shared scope, color-coding of status and real-time updating without the need for refresh, or cycling of the screen?  </t>
  </si>
  <si>
    <t>Intuitive work list filtering, sorting, and column control tools, giving each radiologist the ability to tailor the work lists as desired.</t>
  </si>
  <si>
    <t>Are all worklists updated in real-time, at the same time for different clinical users who have a need to see information about the same patients, across different worklists?</t>
  </si>
  <si>
    <t xml:space="preserve">Load Balancing and study assignment is customizable </t>
  </si>
  <si>
    <t xml:space="preserve">Worklist customizable by Type, Appt time, Patient class - ED vs outpatient, etc.  </t>
  </si>
  <si>
    <t xml:space="preserve">Please describe any other notable features of your worklist that drive efficiency </t>
  </si>
  <si>
    <t>Radiology Functionality</t>
  </si>
  <si>
    <t>Does your solution have “true-size” image display capabilities? If Yes, explain.</t>
  </si>
  <si>
    <t>The PACS Viewer must contain the standard diagnostic toolset (measuring, pixel measurement, ROI, density and contrast, etc.). List any special tools that your PACS Viewer has, that would differentiate your solution from your competitors (i.e. Scoliosis ).</t>
  </si>
  <si>
    <t>Does the PACS Viewer provide QA/QC tools?</t>
  </si>
  <si>
    <t>The PACS Viewer must support robust pre-fetching in advance, as well as on-the-fly scenarios, from single or multiple DICOM node image repositories.</t>
  </si>
  <si>
    <t>Does the PACS Viewer support Annotation and Notes with VNA Integration?</t>
  </si>
  <si>
    <t>Does the PACS Viewer support softcopy presentation states (GSPS)?</t>
  </si>
  <si>
    <t>Are any presentation state changes stored in formats other than DICOM GSPS in the PACS Viewer (database, proprietary files, etc.)?</t>
  </si>
  <si>
    <t>Is there a mechanism for your PACS Viewer to convert and store those presentation states as DICOM GSPS (Grayscale Softcopy Presentation Sate) when archiving or migrating data to a VNA?</t>
  </si>
  <si>
    <t>Seamless fusion imaging in IR</t>
  </si>
  <si>
    <t>Automated CTA image reconstruction and storage</t>
  </si>
  <si>
    <t>Ability to playback cine loops for dynamic flow rate</t>
  </si>
  <si>
    <t>Mammography 3D integration with Hologic.  Describe integration options</t>
  </si>
  <si>
    <t>Allows reading of breast and prostate MR including lesion perfusion information</t>
  </si>
  <si>
    <t>CAD for Mammography</t>
  </si>
  <si>
    <t>Vascular Ultrasound Functionality</t>
  </si>
  <si>
    <t>System includes cloud-native vascular workflows</t>
  </si>
  <si>
    <t>Supports playback of cine loops</t>
  </si>
  <si>
    <t>Supports QA step for technologist to verify images</t>
  </si>
  <si>
    <t>Supports automatic measurement capture from any ultrasound</t>
  </si>
  <si>
    <t>Supports deletion of measurements sent from machine</t>
  </si>
  <si>
    <t>Supports additional linear and Doppler measurements not performed on the machine during the exam</t>
  </si>
  <si>
    <t>Describe any known limitations of the Vascular viewer and toolset</t>
  </si>
  <si>
    <t xml:space="preserve">Do you support the Butterfly Network POCUS system? </t>
  </si>
  <si>
    <t xml:space="preserve">Please list other 3rd party POCUS systems supported. </t>
  </si>
  <si>
    <t>MUHC currently utilizes Imorgon (https://imorgon.net/ultrasound-reporting-software/)  for structured reporting.   Does your system include equivalent reporting functionality?  Please describe any missing functionality from your system that would require the continued use of Imorgon. 
The following questions address the key functions of Imorgon.</t>
  </si>
  <si>
    <t>Supports Electronic worksheets for each type of ultrasound we perform.  Measurements from the machine are auto populated onto the electronic worksheet.</t>
  </si>
  <si>
    <t xml:space="preserve">Electronic worksheets are sent as a secondary Dicom image and attached onto the patients' images within PACS. </t>
  </si>
  <si>
    <t>Sends measurements obtained on the ultrasound machine directly to the Powerscribe template used by the radiologist for each type of US study. (The radiologist does not have to dictate numbers into the report because of Imorgon)</t>
  </si>
  <si>
    <t>Cardiac &amp; Non-Cardiac PET/CT Functionality</t>
  </si>
  <si>
    <t>Supports all common PET/CT functions.  Any known limitations for PET/CT?</t>
  </si>
  <si>
    <t>Multimodal deformable fusion for nuclear medicine, positron emission tomography (PET), CT, and MRI images</t>
  </si>
  <si>
    <t>Allows reading of PET CT with color</t>
  </si>
  <si>
    <t>Ability to measure both SUV and RECIST measurements</t>
  </si>
  <si>
    <t>3d volume based, VOI, for determination of SUV and not simply a 2d ROI</t>
  </si>
  <si>
    <t>Please describe any similar Quantitative PET packages you offer.</t>
  </si>
  <si>
    <t>Oncology Specialty Functionality</t>
  </si>
  <si>
    <t>Does the PACS Viewer have the ability to measure and compare lesions according to the WHO (World Health Organization)?</t>
  </si>
  <si>
    <t>Is the proposed solution Response Evaluation Criteria In Solid Tumors (RECIST) standards compliant?</t>
  </si>
  <si>
    <t>Can the PACS Viewer provide single diameter measurements?</t>
  </si>
  <si>
    <t>Can the PACS Viewer provide dual diameter measurements?</t>
  </si>
  <si>
    <t>Can the PACS Viewer provide volume measurements?</t>
  </si>
  <si>
    <t>Can the PACS Viewer calculate doubling time?</t>
  </si>
  <si>
    <t>Does the solution provide multimodality tumor tracking and quantitative assessment?</t>
  </si>
  <si>
    <t>Is the PACS Viewer able to perform Standardized Uptake Values (SUVs) based analysis for PET CT?</t>
  </si>
  <si>
    <t>Neurology Specialty Functionality</t>
  </si>
  <si>
    <t>Can the PACS Viewer perform a brain perfusion analysis?</t>
  </si>
  <si>
    <t>Can the PACS Viewer perform an ROI based calculation of mean transit time?</t>
  </si>
  <si>
    <t>Can the PACS Viewer calculate time to peak?</t>
  </si>
  <si>
    <t>Can the PACS Viewer perform a cerebral blood volume calculation?</t>
  </si>
  <si>
    <t>Can the PACS Viewer perform a blood flow calculation?</t>
  </si>
  <si>
    <t>Cardiac Nuclear Medicine Functionality</t>
  </si>
  <si>
    <t>Supports review, analysis and quantification of perfusion and function from myocardial perfusion SPECT and Gated SPECT exams:</t>
  </si>
  <si>
    <t>Quantitative Perfusion SPECT functions</t>
  </si>
  <si>
    <t>Normals Databases (Tl-Tl, dual isotope, MIBI-MIBI, VantagePro, user-definable)</t>
  </si>
  <si>
    <t>2D and 3D polar maps</t>
  </si>
  <si>
    <t>Mass of Defect, percent of myocardium</t>
  </si>
  <si>
    <t>17 and 20-segment wall motion scoring</t>
  </si>
  <si>
    <t>TPQ</t>
  </si>
  <si>
    <t>Quantitative Gated SPECT functions</t>
  </si>
  <si>
    <t>LV ejection fraction and ventricular volumes</t>
  </si>
  <si>
    <t>3D motion and thickening maps</t>
  </si>
  <si>
    <t>Wall motion and wall thickening database</t>
  </si>
  <si>
    <t>Quantitative Gated Blood Pool SPECT functions</t>
  </si>
  <si>
    <t>Left and right ventricular ES and ED volumes</t>
  </si>
  <si>
    <t>LV ejection fraction and RV ejection fraction</t>
  </si>
  <si>
    <t>3D wall motion surfaces</t>
  </si>
  <si>
    <t>3D parametric surfaces</t>
  </si>
  <si>
    <t>2D wall motion polar maps</t>
  </si>
  <si>
    <t>3D Iso-surface displays</t>
  </si>
  <si>
    <t>Fully automated or manual LV-RV segmentation</t>
  </si>
  <si>
    <t>Supports MUGA protocol functionality with calculation of results. For example, send gated LAO, LLAT, and ANT and be able to process within the c-pacs.</t>
  </si>
  <si>
    <t>Are there any additional Nuclear Medicine protocols that are not supported, such as ones that use more than 2 datasets?</t>
  </si>
  <si>
    <t>Does the PACS Viewer support direct burning of NucMed studies to CD/DVD with an appropriate viewer?  Does it support direct burn of AVI, JPG, or other file types to a CD/DVD or does it require export to a drive first to then burn with an external CD-burning software?</t>
  </si>
  <si>
    <t>Describe any known limitations of the Cardiac Nuclear Medicine viewer and toolset</t>
  </si>
  <si>
    <t>Echo Functionality</t>
  </si>
  <si>
    <t>Supports 3D Echo - ability to perform automate quantification of structures and flow</t>
  </si>
  <si>
    <t>Describe any known limitations of the Echo viewer and toolset</t>
  </si>
  <si>
    <t>Describe how multi-modality images can be viewed in real-time or near real-time for TAVR (Transcatheter Aortic Valve Replacement) studies.</t>
  </si>
  <si>
    <t>XA Cath Functionality</t>
  </si>
  <si>
    <t xml:space="preserve"> Advanced Imaging Capabilities for Cardiac Coronary and Electrophysiology Cath Lab Procedures</t>
  </si>
  <si>
    <t>The system must provide high-resolution, real-time imaging to support diagnostic, interventional, and electrophysiology cardiac catheterization procedures.</t>
  </si>
  <si>
    <t>The system should enable efficient image acquisition, storage, retrieval, and sharing across the care team, ensuring accurate visualization of complex cardiovascular anatomy and pathology</t>
  </si>
  <si>
    <t xml:space="preserve">The PACS solution should integrate 3rd party  hemodynamic data into imaging workflows, allowing for the synchronization of physiological data with procedural imaging. </t>
  </si>
  <si>
    <t>System should enable efficient image acquisition, storage, retrieval, and sharing across the care team, ensuring accurate visualization of complex cardiovascular anatomy and pathology.</t>
  </si>
  <si>
    <t xml:space="preserve">MUHC currently utilizes McKesson/ Change and Mennen HemoCIS and plans to consolidate to a single solution.    Do you offer a Cath/ Hemo monitoring system?    If so, please describe any direct workflow and integration advantages of your solution.  Please note that specific questions about your Cath Hemo product will be asked in the Cardiovascular section of the RFP.  </t>
  </si>
  <si>
    <t>Supports the following quantification tools:
• Left Ventricular Analysis (LVA)
• Quantitative Coronary Analysis (QCA)
• Quantitative Vascular Analysis (QVA)
• Vascular post-processing</t>
  </si>
  <si>
    <t>ECG Functionality</t>
  </si>
  <si>
    <t>Supports native viewing of ECG</t>
  </si>
  <si>
    <t>Supports integration with Epiphany and GE MUSE.  Describe level of integration</t>
  </si>
  <si>
    <t>Supports integration with MidMark.  Describe level of integration</t>
  </si>
  <si>
    <t>Pathology Functionality</t>
  </si>
  <si>
    <t xml:space="preserve">Does your solution currently offer image management and toolsets specific to Pathology? If No, is this functionality on the solution's development roadmap?  Note additional questions are located on the Pathology exhibit. </t>
  </si>
  <si>
    <t>Tomosynthesis Functionality</t>
  </si>
  <si>
    <t>Does your solution natively support tomosynthesis or does it require any third-party products?</t>
  </si>
  <si>
    <t>Orthopedic Functionality</t>
  </si>
  <si>
    <t>Does your solution have the toolsets and capabilities to perform orthopedic planning for exams within your PACS application (not third party add-on)?  Define the toolsets within your application to accomplish this process.</t>
  </si>
  <si>
    <t>If you have this functionality built into your PACS is it available remotely without the use of VPN?</t>
  </si>
  <si>
    <t>Does your company partner with or resell any 3rd party Ortho-Templating Applications?  If so, which ones?</t>
  </si>
  <si>
    <t>Does your solution offer integration at the desktop/software level with 3rd party Ortho-Templating Applications? If so, which ones and describe the level of integration and how credentials are passed between the PACS and Ortho-Templating application.</t>
  </si>
  <si>
    <t>Where does your company envision themselves in the Ortho-Templating Space?</t>
  </si>
  <si>
    <t xml:space="preserve">Does your company consider their role in the Ortho-Templating space to be non-existent or minimal requiring the use of 3rd party solutions to perform planning?             </t>
  </si>
  <si>
    <t>Does your company consider their role in the Ortho-Templating space to be one where the use of 3rd party solutions are minimized but still necessary by functionality within your PACS?</t>
  </si>
  <si>
    <t>Voice Recognition Requirements</t>
  </si>
  <si>
    <t>MUHC is currently utilizing PowerScribe for reporting and requires this integration.
Do you support the use of PowerScribe with complete integration?</t>
  </si>
  <si>
    <t xml:space="preserve">Does your solution include Report Voice Recognition/Transcription functionality without requiring the purchase 3rd Party VR applications, such as PowerScribe? </t>
  </si>
  <si>
    <t>If so, are the reports created in your system DICOM SR objects?  If not how are they stored?</t>
  </si>
  <si>
    <t>Does your VR system have the capability of importing measurements, key objects, or structured data into a report body?  If so list the data you can auto-import into your reports.</t>
  </si>
  <si>
    <t>If so, are there any proprietary elements in the reports which would impact the ability of the report to be stored to a 3rd party system via an HL7 result messages (Graphs, images, tables, etc.)?  If so, do you have the ability to strip those elements when sending report objects to 3rd party systems?</t>
  </si>
  <si>
    <t>If so, is your Voice Recognition system available to the physicians/transcriptionists remotely without the use of VPN? IE. through SSL or other non-VPN remote access method?</t>
  </si>
  <si>
    <t>Does your company partner with or resell Voice Recognition applications? If so, which one(s)?</t>
  </si>
  <si>
    <t>Does your solution offer integration at the desktop/software level with any Voice Recognition applications? If so, which ones and describe the level of integration and how credentials are passed between the PACS and VR application.</t>
  </si>
  <si>
    <t>Where does your company envision themselves in the Voice Recognition space?</t>
  </si>
  <si>
    <t>Does your company consider their role in the VR space to be non-existent or minimal requiring the use of 3rd party solutions to perform report creation?</t>
  </si>
  <si>
    <t>Does your company consider their role in the VR space to be a direct competitor with 3rd VR applications (Nuance, M*Modal, etc.) to where the purchase of these applications are not necessary based on the functionality within your PACS?</t>
  </si>
  <si>
    <t>Reporting Requirements</t>
  </si>
  <si>
    <t>What admin or end-user reporting options are available to pull data from the database (# of studies by criteria, etc.)</t>
  </si>
  <si>
    <t>Is MUHC staff able to directly access the database to pull data?</t>
  </si>
  <si>
    <t>If not from the production database, is a shadow/copy database available to report from</t>
  </si>
  <si>
    <t>Are there data views available in the database or a data dictionary that can be provided to IT</t>
  </si>
  <si>
    <t>3D Analysis &amp; Advanced Visualization</t>
  </si>
  <si>
    <t>What 3D/Post Processing functionality, if any, is available directly within your application without requiring the purchase of advanced 3D applications?</t>
  </si>
  <si>
    <t>Please describe all AI image analysis functions.</t>
  </si>
  <si>
    <t>Does the PACS (not a third party add-on) inherently support ad hoc MPR such that a display protocol can be configured to automatically create an MPR from an axial, sagittal or coronal series? Can a user do real-time MPR from within PACS by adjusting localizer lines?</t>
  </si>
  <si>
    <t>Does the solution provide vessel analysis tools that are used in diagnosing, reporting, surgical planning, and tracking of vascular diseases?</t>
  </si>
  <si>
    <t>Does the solution provide the capability for Virtual colonoscopy that incorporates CT images of the colon?</t>
  </si>
  <si>
    <t>Can the advanced post processing performed within your application be saved back to the PACS as DICOM images &amp; series?</t>
  </si>
  <si>
    <t>Does your company partner with or resell advanced 3D applications? If so, which one(s)?</t>
  </si>
  <si>
    <t>Does your solution offer integration at the desktop/software level with SyngoVia?  Describe the workflow to A separate, stand-alone workstation is not desired.</t>
  </si>
  <si>
    <t>Where does your company envision themselves in the 3D space?</t>
  </si>
  <si>
    <t>Does your company consider their role in the 3D space to be non-existent or minimal requiring the use of 3rd party solutions to perform advanced post processing?</t>
  </si>
  <si>
    <t>Does your company consider their role in the 3D space to be one where the use of 3rd party solutions are minimized but still necessary by functionality within your PACS?</t>
  </si>
  <si>
    <t>Does your company consider their role in the 3D space to be a direct competitor with the 3rd party advanced post processing applications (Siemens Syngo, Vital Images, TerraRecon, etc.) to where the purchase of  these applications is not necessary based on the functionality within your PACS?</t>
  </si>
  <si>
    <t>Image Processing</t>
  </si>
  <si>
    <t>Background removal</t>
  </si>
  <si>
    <t>Color classification</t>
  </si>
  <si>
    <t>Contrast adjustment</t>
  </si>
  <si>
    <t>Cutaway viewing and interactive VOI (Volume of Interest)</t>
  </si>
  <si>
    <t>Edge detection</t>
  </si>
  <si>
    <t>Image cropping</t>
  </si>
  <si>
    <t>Image manipulation:</t>
  </si>
  <si>
    <t>Image rotation</t>
  </si>
  <si>
    <t>Image sharpening</t>
  </si>
  <si>
    <t>Image smoothing</t>
  </si>
  <si>
    <t>Merge and delete images in a series</t>
  </si>
  <si>
    <t>Multiple task-specific screen layouts</t>
  </si>
  <si>
    <t>Organ-specific window/level presets</t>
  </si>
  <si>
    <t>Scanned film cropping</t>
  </si>
  <si>
    <t>Volume processing</t>
  </si>
  <si>
    <t>Volume viewing</t>
  </si>
  <si>
    <t>Zoom volume in 3D</t>
  </si>
  <si>
    <t xml:space="preserve">Ability to fuse/combine images from multimodalities </t>
  </si>
  <si>
    <t>Tools</t>
  </si>
  <si>
    <t>2D slice review and stack comparison</t>
  </si>
  <si>
    <t>Automatic centerline finding</t>
  </si>
  <si>
    <t>Linear, angular and ROI (Region of Interest) measurements</t>
  </si>
  <si>
    <t>Text and arrow annotations</t>
  </si>
  <si>
    <t>Volume measurement tools</t>
  </si>
  <si>
    <t>Volume sculpting tools</t>
  </si>
  <si>
    <t>Volume segmentation toolset:</t>
  </si>
  <si>
    <t>Point and click segmentation</t>
  </si>
  <si>
    <t>Segmentation presets</t>
  </si>
  <si>
    <t>Undo/redo operations</t>
  </si>
  <si>
    <t>Image Display and Rendering</t>
  </si>
  <si>
    <t>MPR (Multi-Planar Reformatting):</t>
  </si>
  <si>
    <t xml:space="preserve">Cross-curved </t>
  </si>
  <si>
    <t>Curved</t>
  </si>
  <si>
    <t>Double oblique</t>
  </si>
  <si>
    <t>Oblique</t>
  </si>
  <si>
    <t>Orthogonal</t>
  </si>
  <si>
    <t>Rotating axes</t>
  </si>
  <si>
    <t>AveIP</t>
  </si>
  <si>
    <t xml:space="preserve">Color volume </t>
  </si>
  <si>
    <t>MinIP</t>
  </si>
  <si>
    <t>MIP</t>
  </si>
  <si>
    <t>Shaded and unshaded volume</t>
  </si>
  <si>
    <t>Endoscopic display/fly-through</t>
  </si>
  <si>
    <t>Multi-tissue color and opacity control</t>
  </si>
  <si>
    <t>Shaded surface display with volume overlay</t>
  </si>
  <si>
    <t>Targeted 3D volume review mode</t>
  </si>
  <si>
    <t>Application Packages</t>
  </si>
  <si>
    <t>Dental analysis</t>
  </si>
  <si>
    <t>Distance and angle measurement</t>
  </si>
  <si>
    <t>Implant models</t>
  </si>
  <si>
    <t>Bone density analysis</t>
  </si>
  <si>
    <t>Virtual colonoscopy</t>
  </si>
  <si>
    <t>Automatic segmentation and centerline extraction</t>
  </si>
  <si>
    <t>Support for dual volume loading</t>
  </si>
  <si>
    <t>Synchronized 2D and 3D views</t>
  </si>
  <si>
    <t>Support for unfolded view</t>
  </si>
  <si>
    <t>Transparent rendering mode</t>
  </si>
  <si>
    <t>2D and 3D measurement tools</t>
  </si>
  <si>
    <t>Lung analysis package</t>
  </si>
  <si>
    <t>Lung nodule measurement</t>
  </si>
  <si>
    <t>Automatic lung segmentation</t>
  </si>
  <si>
    <t>Automatic lung nodule detection</t>
  </si>
  <si>
    <t>Manual lung nodule detection</t>
  </si>
  <si>
    <t>Effective diameter can be set by user</t>
  </si>
  <si>
    <t>CT cerebral perfusion imaging and analysis</t>
  </si>
  <si>
    <t>Cerebral blood flow mapping</t>
  </si>
  <si>
    <t>Cerebral blood volume mapping</t>
  </si>
  <si>
    <t>Mean transit time mapping</t>
  </si>
  <si>
    <t>Time to peak mapping</t>
  </si>
  <si>
    <t>CT cerebral diffusion imaging and analysis</t>
  </si>
  <si>
    <t>CT organ perfusion imaging and analysis</t>
  </si>
  <si>
    <t>Cardiac function and analysis</t>
  </si>
  <si>
    <t>Left ventricular analysis</t>
  </si>
  <si>
    <t>Myocardial viability assessment</t>
  </si>
  <si>
    <t xml:space="preserve">Ejection fraction </t>
  </si>
  <si>
    <t>End-diastolic and end-systolic volume assessment</t>
  </si>
  <si>
    <t>Cardiac perfusion</t>
  </si>
  <si>
    <t>Vessel analysis</t>
  </si>
  <si>
    <t>Stenosis analysis</t>
  </si>
  <si>
    <t>Soft plaque analysis</t>
  </si>
  <si>
    <t>Multi-phase cardiac function review</t>
  </si>
  <si>
    <t>Valve analysis</t>
  </si>
  <si>
    <t>Cardiac calcium scoring</t>
  </si>
  <si>
    <t>CT Lung Screening CAD</t>
  </si>
  <si>
    <t>Automatic calculation of the volume and diameter of the nodule</t>
  </si>
  <si>
    <t>Automated nodule matching in follow-up studies</t>
  </si>
  <si>
    <t>Automated dataset synchronization</t>
  </si>
  <si>
    <t>Get counterpart“ functionality</t>
  </si>
  <si>
    <t>History graphs</t>
  </si>
  <si>
    <t>Simple lesion marking with minimal clicks</t>
  </si>
  <si>
    <t>Identification of lesions in 3D segment in cine mode</t>
  </si>
  <si>
    <t>Includes all tools appropriate for closer inspection - rotation, zoom, etc.</t>
  </si>
  <si>
    <t xml:space="preserve">Visualization of the segmented nodule in perspective rendering technique together with the original data </t>
  </si>
  <si>
    <t xml:space="preserve">Segmentation </t>
  </si>
  <si>
    <t>Automated segmentation and volumetry measurements of lung and airways</t>
  </si>
  <si>
    <t>Visualization of the segmented lesions with perspective VRT displays or MPR techniques</t>
  </si>
  <si>
    <t>Please describe segmentation techniques and algorithms</t>
  </si>
  <si>
    <t>Solid lesions</t>
  </si>
  <si>
    <t>Sub-solid lesions</t>
  </si>
  <si>
    <t>Other</t>
  </si>
  <si>
    <t>Quantitative Analysis</t>
  </si>
  <si>
    <t>Volume</t>
  </si>
  <si>
    <t>Diameter (all three axes)</t>
  </si>
  <si>
    <t>Max/Min diameter of the nodule</t>
  </si>
  <si>
    <t>Histogram of the nodule</t>
  </si>
  <si>
    <t>Average and standard deviation of the density</t>
  </si>
  <si>
    <t>Automatic nodule tracking of all measurements</t>
  </si>
  <si>
    <t>Auto location of nodule in other studies</t>
  </si>
  <si>
    <t>Automatic nodule analysis, including % growth, doubling time</t>
  </si>
  <si>
    <t>Reject analysis capability</t>
  </si>
  <si>
    <t>Structured Reporting and Analytics</t>
  </si>
  <si>
    <t>The solution must offer robust structured reporting tools to facilitate adoption among Radiology and Cardiology specialties.</t>
  </si>
  <si>
    <t>Templates should reduce the complexity of the entries, allow for standardized, accurate, and timely documentation of findings, procedures, and outcomes.</t>
  </si>
  <si>
    <t xml:space="preserve">Please describe features of your tool to minimize the additional effort and hurdles of structured reporting.  </t>
  </si>
  <si>
    <t>Please describe your solution when structured reporting is not appropriate, such as cases with ambiguous findings.</t>
  </si>
  <si>
    <t xml:space="preserve">Does your solution include pre-configured templates per specialty?  </t>
  </si>
  <si>
    <t>Do you provide guidance or assistance in developing reporting workflows?</t>
  </si>
  <si>
    <t>Describe structured reporting usage for patients with complex clinical findings</t>
  </si>
  <si>
    <t>Peer Learning</t>
  </si>
  <si>
    <t>System includes Peer Learning functionality</t>
  </si>
  <si>
    <t xml:space="preserve">System includes embedded peer review tool directly integrated into workflow. </t>
  </si>
  <si>
    <t>Radiologists have the ability to select and share interesting cases with peers and trainees, while maintaining confidentiality.</t>
  </si>
  <si>
    <t>Supports peer learning case nomination</t>
  </si>
  <si>
    <t>Learning case creation can be manual or automatic with predefined and customizable rules</t>
  </si>
  <si>
    <t>Peer learning workflow cases are anonymized, including the patient and author.</t>
  </si>
  <si>
    <t>System support ability to ask for second opinion or discuss case</t>
  </si>
  <si>
    <t xml:space="preserve">System includes ability to provide feedback on studies, including group feedback. </t>
  </si>
  <si>
    <t>System supports customizable workflow for university/teaching environments.</t>
  </si>
  <si>
    <t xml:space="preserve">Cases can be scored and categorized, including learning conference cases, as well as customizable categories.  </t>
  </si>
  <si>
    <t xml:space="preserve">System supports multiple rounds of reviews with customizable rules. </t>
  </si>
  <si>
    <t>System includes Exam QI quality improvement functions to provide feedback to the technologists</t>
  </si>
  <si>
    <t xml:space="preserve">Supports accreditation documentation. Ability to create reports for all peer-reviewed studies using various criteria: performing department, procedure, author, score, etc. </t>
  </si>
  <si>
    <t>Research Functionality</t>
  </si>
  <si>
    <t>System supports academic research, as well as clinical trial research</t>
  </si>
  <si>
    <t xml:space="preserve">Do you have live sites currently utilizing your system as an academic research PACS? </t>
  </si>
  <si>
    <t xml:space="preserve">System supports process automation for managing medical imaging for clinical trials. </t>
  </si>
  <si>
    <t xml:space="preserve">Supports secure upload, anonymizing, and ability to match imaging data with and non-imaging clinical data. </t>
  </si>
  <si>
    <t>Ability to send, receive, and store multimodal imaging data</t>
  </si>
  <si>
    <t>System removes patient health information (PHI) from the DICOM tags before the study leaves the sending facility</t>
  </si>
  <si>
    <t>Support for regional network gateways with routing rules</t>
  </si>
  <si>
    <t>Please describe how an image is sent from the Clinical PACS to Research PACS. Are these images in separate databases?</t>
  </si>
  <si>
    <t xml:space="preserve">Please describe access management.  For example, can specific studies or groups of studies assignable to specific users?  Can access management apply to groups of users, such as a class of students? </t>
  </si>
  <si>
    <t>Supports customizable workflows with study routing to local file directories, research repositories, and third-party viewers, and AI and 3D post-processing systems.</t>
  </si>
  <si>
    <t>Incoming studies from outside sites are routed through configurable workflows with automated sharing to organizations, locations, groups, and users like QA personnel and investigators</t>
  </si>
  <si>
    <t>Includes customizable electronic case report form (eCRF) that allows the gathering of radiological data that can be later exported and linked to associated clinical data.</t>
  </si>
  <si>
    <t>Workstation Hardware Requirements</t>
  </si>
  <si>
    <t xml:space="preserve">MUHC is able to utilize existing Cardiology and Radiology PACS hardware, specifically workstations and monitors. </t>
  </si>
  <si>
    <t>Describe your solution's requirements for a Cardiologist workstation.</t>
  </si>
  <si>
    <t>Describe your solution's requirements for a Radiologist workstation.</t>
  </si>
  <si>
    <t>Describe your requirements for Technologist/QC workstation.</t>
  </si>
  <si>
    <t>Describe requirements for referring physician viewing.</t>
  </si>
  <si>
    <t>Are administrator privileges required for the initial download?  Subsequent updates?</t>
  </si>
  <si>
    <t>It is preferred that your solution not require the download of any third-party plug-ins, or special user administrative rights, for operation. Does your solution require plug-ins (e.g. Java, Flash, Silverlight, ActiveX), additional software, or special user rights for any function to work? If Yes,  list and explain.</t>
  </si>
  <si>
    <t>The PACS Viewer must provide operating system flexibility, providing the users the option of access in PC (Windows) and Mac (OS X) environments.</t>
  </si>
  <si>
    <t>Does your system allow for the user configurable settings to follow the user to multiple workstations without reset?</t>
  </si>
  <si>
    <t>Describe the licensing of concurrent users for your solution and maximum concurrent users able to access your solution without degradation.</t>
  </si>
  <si>
    <t>Does your application provide an auto updates feature?  How does it work? Is it required?</t>
  </si>
  <si>
    <t>Does your application support a 2 or more monitor configurations? If Yes, can the application be configured to start on the secondary monitor?</t>
  </si>
  <si>
    <t>Does the viewer provide notification of full fidelity images and status while images are loading?</t>
  </si>
  <si>
    <t>Please provide your solution's ability to use a collaboration feature where two or more users simultaneously collaborate on the same exam?</t>
  </si>
  <si>
    <t>Interface Requirements</t>
  </si>
  <si>
    <t>EHR Interface</t>
  </si>
  <si>
    <t>Supports access to images through a URL either to an EHR or to a portal system</t>
  </si>
  <si>
    <t>HL7 ADT Interface</t>
  </si>
  <si>
    <t>Supports ADT updates after study is final.  If not, what status does it allow up until</t>
  </si>
  <si>
    <t>Supports ADT patient merges after study is final.  If not, what status does it allow up until</t>
  </si>
  <si>
    <t>Describe any known limitations with the ADT interface</t>
  </si>
  <si>
    <t>HL7 Orders Interface</t>
  </si>
  <si>
    <t>Are orders able to manually merged with studies if not automatically matched</t>
  </si>
  <si>
    <t>MPPS Interface</t>
  </si>
  <si>
    <t>Describe any known limitations</t>
  </si>
  <si>
    <t>Image Availability notification</t>
  </si>
  <si>
    <t>Is the notification triggered from the verification/QA step or some other trigger?</t>
  </si>
  <si>
    <t>Archive Requirements</t>
  </si>
  <si>
    <t>Do you provide a vendor neutral archive (VNA) solution using an open architecture to facilitate migration or interface with another vendor’s viewing, acquisition, and workflow to manage medical images</t>
  </si>
  <si>
    <t>Supports cloud-based storage for hybrid archive</t>
  </si>
  <si>
    <t xml:space="preserve">MUHC intends to utilize your enterprise viewer and VNA.  However, does your system support archiving and retrieving from third-party VNAs?  List any known limitations with third-party VNA.  </t>
  </si>
  <si>
    <t>How granular can the archiving timeframe be set to (store after X minutes)</t>
  </si>
  <si>
    <t>Once study is archived, does the viewer support further reconciliation with a VNA (i.e. deletion of study, deletion of images within study, etc.)</t>
  </si>
  <si>
    <t xml:space="preserve">Are annotations/notes able to be stored and retrieved from the VNA?  Any limitations such as inability to edit after store/retrieve.  </t>
  </si>
  <si>
    <t>When retrieving from archive, does the infrastructure support direct send to the client or does it requiring caching to short-term storage first</t>
  </si>
  <si>
    <t>Does your solution provide a means to determine where and when a permanent image is stored within the system? Among the configurable options should be the ability to store a permanent image in short-term storage, long-term storage, or archive it at a scheduled time. Please elaborate on the configurable options available for image storage.</t>
  </si>
  <si>
    <t xml:space="preserve">Is the archive completely redundant, and does it support mirroring and hot swappable technology for fail-safe operation without interruption?  </t>
  </si>
  <si>
    <t>Can you provide seamless integration to our existing Merge Long-term Archive? Please describe the mechanism by which this will occur.</t>
  </si>
  <si>
    <t>Do you utilize clustering technology within the archiving subsystems?  If so, where? Please describe your clustering implementation in detail.</t>
  </si>
  <si>
    <t>Does your Image archive solution store in a format that will allow external systems to retrieve the images based on a DICOM Query/Retrieve operation or a URL call, so that other DICOM systems or web-based systems can access the images in the PACS archive?</t>
  </si>
  <si>
    <t>Please describe your hierarchical storage management technology and explain why you chose to implement it that way.  Is it media and hardware independent?</t>
  </si>
  <si>
    <t>Full DICOM support for import, export, and storage where data is unchanged and all DICOM tags originally utilized are maintained</t>
  </si>
  <si>
    <t>Support for all DICOM SOP classes.</t>
  </si>
  <si>
    <t>Support for the ability to match DICOM header information between facilities.</t>
  </si>
  <si>
    <t>VNA database must be accessible by solutions from a wide range of disparate PACS vendors.</t>
  </si>
  <si>
    <t>Support for additional protocols and standards such as: IHE (Integrating the Healthcare Enterprise), Health Level Seven International (HL7), and Cross-Enterprise Document Sharing (XDS).</t>
  </si>
  <si>
    <t>Long term and short term storage capabilities and future scalability.</t>
  </si>
  <si>
    <t>The solution should have sufficiently open architecture such that open protocols are used, and medical images can be shared between applications and users.</t>
  </si>
  <si>
    <t>Minimal to no effect on data when migrating between PACS vendors.</t>
  </si>
  <si>
    <t>Integration Requirements</t>
  </si>
  <si>
    <t>The proposed system should seamlessly integrate with the existing EHR, HIS, ensuring continuity of care and reducing workflow interruptions.</t>
  </si>
  <si>
    <t xml:space="preserve">Please review the attached Tiger Institute Interfaces xlsx document outlining current environment    </t>
  </si>
  <si>
    <t xml:space="preserve"> Interoperability with other PACS systems and support for industry-standard protocols (e.g., DICOM, HL7) are essential to ensure smooth data exchange across departments and facilities.</t>
  </si>
  <si>
    <t>Does the system support seamless integration with Cerner EHR system? If not please list any specific limitations</t>
  </si>
  <si>
    <t>Does the system support mapping of measurements from different vendors/modality models.  i.e. If a vendor uses a different measurement label or unit of measurement, can conversions/mappings be used to tie it to a standard measurement label and units of measure</t>
  </si>
  <si>
    <t>Supports measurement export to third-party.  Describe any measurement export limitations or specific modality type limitations</t>
  </si>
  <si>
    <t>What formats are supported (XML, DICOM SR, Other)</t>
  </si>
  <si>
    <t>At what point in the workflow can measurements be exported (automatically after each measurement, automatically at QA complete, manually, etc.)</t>
  </si>
  <si>
    <t>Nuclear medicine - specifically supports export of polar plot values, TID, ejection fraction</t>
  </si>
  <si>
    <t>Supports launching a zero install/ zero footprint PACS viewer from a third-party application (Cerner EHR).  If so, does it require separate licensing</t>
  </si>
  <si>
    <t>What method(s) are supported?  (Command-line, XML, API, etc.)</t>
  </si>
  <si>
    <t>List parameters supported when launching (i.e. launching based on accession #, patient MRN, etc.)</t>
  </si>
  <si>
    <t>Supports launching other applications from viewer</t>
  </si>
  <si>
    <t>Can more than one third-party application be launched</t>
  </si>
  <si>
    <t>What parameters are able to be passed?</t>
  </si>
  <si>
    <t>Does your solution support HIE integration?  Describe</t>
  </si>
  <si>
    <t>Disaster Recovery and Redundancy Requirements</t>
  </si>
  <si>
    <t>Please describe the redundancy built into your system as part of a standard deployment along with proposed contingency plans to account for system component failures.</t>
  </si>
  <si>
    <t>Please describe the process required to recover from a catastrophic failure of the environment at a local facility (fire, flood, etc.) causing the loss of the entire local environment.  Include the estimated time to full recovery of the system.</t>
  </si>
  <si>
    <t>Does your system support cloud-based disaster recovery?</t>
  </si>
  <si>
    <t>How does your system handle backups of the PACS Database for your application?</t>
  </si>
  <si>
    <t>Can incremental backups automatically occur without interfering with system processes?</t>
  </si>
  <si>
    <t>System Security Requirements</t>
  </si>
  <si>
    <t>Describe your approach to system patient data security, including any encryption methods employed and the solution’s compliance with HIPAA requirements.</t>
  </si>
  <si>
    <t>Discuss your solution’s ability to maintain an audit trail of individuals who access patient data.  Including local and remote users along with list of specific actions and elements logged within the audit trail.</t>
  </si>
  <si>
    <t>Does your system support role based access?</t>
  </si>
  <si>
    <t>If your system does support role based access can a user be setup for multiple roles within the system?</t>
  </si>
  <si>
    <t xml:space="preserve">Does your application have the ability to extract user permissions? </t>
  </si>
  <si>
    <t>What methods of securing remote access does your product work with, e.g., SSL, VPN, Citrix?</t>
  </si>
  <si>
    <t>Is your system capable of being remotely accessed using SSL without the use of VPN without any changes to functionality vs. being accessed internally?</t>
  </si>
  <si>
    <t>Describe the reporting capabilities inherent to your PACS as related to system security and audit compliance, e.g., report simultaneous users, max/min users, which users have viewed a particular patient’s exam, which patients one particular user has viewed, failed access attempts, inactive user accounts, etc.  NOTE Any reporting that can be initiated locally vs. vendor initiated</t>
  </si>
  <si>
    <t>Does your audit trail include tracking what images/series a user viewed during a given viewing instance?</t>
  </si>
  <si>
    <t xml:space="preserve">Does your system integrate with a customers LDAP and/or Active Directory for user provisioning? If so describe your integration with either or both of those environments                                                                                                                                                                                                                                                                                                                                                                                                                                                             </t>
  </si>
  <si>
    <t>Does your system support a mixed LDAP/Locally Provisioned Account environment?</t>
  </si>
  <si>
    <t>In a multi-facility work list deployment with Active Directory or LDAP provisioning, can your system restrict user access to data based on credentialing for facilities? If so, how is this accomplished</t>
  </si>
  <si>
    <t>Can the system be virtualized?</t>
  </si>
  <si>
    <t>What specific printing devices or print configurations are needed for this system?</t>
  </si>
  <si>
    <t>What encryption methods does the vendor support?</t>
  </si>
  <si>
    <t>Does the system move PHI or confidential information?</t>
  </si>
  <si>
    <t>What encryption methods does the vendor support to secure this information?</t>
  </si>
  <si>
    <t>Other System Requirements</t>
  </si>
  <si>
    <t>Is the system Network Configuration PACS-centric or VNA-centric?</t>
  </si>
  <si>
    <t>Supports Active Directory integration for authentication</t>
  </si>
  <si>
    <t>Supports Active Directory security groups for defining user roles</t>
  </si>
  <si>
    <t>Does the system support Citrix?</t>
  </si>
  <si>
    <t>Does the infrastructure support streaming (i.e. does processing/rendering occur on the server and view streamed to client or is content client-side rendered)?</t>
  </si>
  <si>
    <t>Ability to stream through a large series of images while images are being downloaded?</t>
  </si>
  <si>
    <t>Does your company own all the key software design utilized in the solution being proposed?</t>
  </si>
  <si>
    <t>Can the system allow for the normalization of terms (i.e. tag morphing) via a rules based engine?</t>
  </si>
  <si>
    <t>The server infrastructure supporting the PACS Viewer will be required to support high availability, fault tolerance/failover, and virtualization. Can your solution comply with these requirements?</t>
  </si>
  <si>
    <t>Describe your solution's network requirements inside the data centers.</t>
  </si>
  <si>
    <t>Describe your solution's network requirements to the desktop.</t>
  </si>
  <si>
    <t>Describe your solution's ability to handle a low bandwidth network?</t>
  </si>
  <si>
    <t>What is the minimum bandwidth and maximum latency required?</t>
  </si>
  <si>
    <t>Does your solution offer "edge capabilities" to support lower-bandwidth sites, such as remote archive nodes (provided by your solution or VNA)?</t>
  </si>
  <si>
    <t>Does the proposed technology recognize available bandwidth and dynamically adjust compression based on bandwidth availability?</t>
  </si>
  <si>
    <t>What Compression technologies do you use for image distribution/export?  What DICOM compression options do you support for receiving?</t>
  </si>
  <si>
    <t>How are lossy compressed exams treated differently than non-lossy compressed exams?</t>
  </si>
  <si>
    <t>Describe your support connectivity requirements, including any hardware requirements.</t>
  </si>
  <si>
    <t>Does any of your server or workstation/client software run only on an OS or SQL/database version released earlier than 2016?</t>
  </si>
  <si>
    <t>How does the system scale for additional users (e.g. more server vs. additional server resources)?</t>
  </si>
  <si>
    <t>Does your solution run on a 64 bit server?</t>
  </si>
  <si>
    <t>How flexible are the relevant prior rules (e.g. Does the solution have the capability to adjust what is considered a relevant prior)?</t>
  </si>
  <si>
    <t>Is your PACS Viewer also an XDS Consumer that allows the display of Non-DICOM data? If No, is this on your company's roadmap?</t>
  </si>
  <si>
    <t>How does the PACS Viewer maintain Image Object Change Management to ensure image sets are up to date?</t>
  </si>
  <si>
    <t>Implementation and Training</t>
  </si>
  <si>
    <t xml:space="preserve">Please explain your implementation approach.  In a multi-facility installation, can you bring more than one facility on line at a time?  </t>
  </si>
  <si>
    <t>Please describe your standard installation process, including the number of vendor personnel you will commit to having on-site during an installation.</t>
  </si>
  <si>
    <t>Please provide a generic installation work plan indicating the tasks required, the party responsible for each task (facility, vendor, other), the time required to complete each task (both staff-days and expected duration), and the sequence of tasks.  Also, specify client resources needed to successfully install your system (e.g., information systems and radiology department staff-hours, required skill levels, etc.).</t>
  </si>
  <si>
    <t>How do you provide on-site in-depth workflow process evaluation prior to system implementation?</t>
  </si>
  <si>
    <t>How does your company handle data migration of PACS data from a 3rd party PACS into your system?</t>
  </si>
  <si>
    <t xml:space="preserve">Please provide a comprehensive description of your in-service training. This should include, but is not limited to, on-site training staff (including the hospital and clinic physicians, Technologists, PACS administrator(s), I.S. personnel and staff), a description of course length and format, frequency of course offerings, qualifications of instructors, written materials and continuous computer-based training materials and programs. </t>
  </si>
  <si>
    <t>Describe the follow-up training you provide post-install.</t>
  </si>
  <si>
    <t>Describe any ongoing training offerings available to sites including location based training, web based training, etc.</t>
  </si>
  <si>
    <t>Does any of your training qualify for CEU credits for any of the personnel for a site?  If so please list the targeted personnel and training offerings which provide CEU's.</t>
  </si>
  <si>
    <t xml:space="preserve">Do you host any user group meetings? </t>
  </si>
  <si>
    <t>Describe ongoing training programs for new releases of systems’ software.</t>
  </si>
  <si>
    <t>Warranty, Service, and Upgrades</t>
  </si>
  <si>
    <t>Discuss your system performance warranty length and conditions.</t>
  </si>
  <si>
    <t>Please describe your product offering regarding technology rollover and obsolescence in the post warranty years.</t>
  </si>
  <si>
    <t>Describe any standard upgrades to your system which normally involve a downtime.  If you have a standard set of downtime lengths for these upgrades please provide.</t>
  </si>
  <si>
    <t>What is your uptime guarantee? Describe how it is computed.</t>
  </si>
  <si>
    <t xml:space="preserve">Describe your service support model for both on-site and remote service. </t>
  </si>
  <si>
    <t xml:space="preserve">Do you actively monitor a site’s PACS for system alerts to proactively respond to problems?  How do you receive these alerts?  How many and what type of system alerts are being monitored? </t>
  </si>
  <si>
    <t>Does your solution provide full system monitoring management tools (e.g. Utilization levels and trends, health and capacity of the database, product performance, usage patterns, tracking metadata changes, etc.)?  If not, what tools typically are used to supplement this need?</t>
  </si>
  <si>
    <t>Is there a dashboard available to the PACS Administrators which allows them to monitor the system status?  If so what elements are included in the dashboard?</t>
  </si>
  <si>
    <t>Beyond the monitoring systems listed above do you perform any scheduled checks on the system (annual, semi-annual, etc.)?  What is the frequency of these checks and what is checked?</t>
  </si>
  <si>
    <t>Do you provide a mechanism that facilitates tracking issues as they arise? Is this system available to the sites?</t>
  </si>
  <si>
    <t>Describe your escalation procedures for support tickets opened by the site?  Do your tickets have severity levels which would determine escalation automatically?</t>
  </si>
  <si>
    <t xml:space="preserve">What is the process for patching and updating the components of your system?  List the responsible parties for the process.  </t>
  </si>
  <si>
    <t>Do you qualify any or all OS patches prior to them being applied to your system?</t>
  </si>
  <si>
    <t>How are the sites notified when patching has or needs to occur?</t>
  </si>
  <si>
    <t>Describe your approach to custom development work for features beyond the current release?</t>
  </si>
  <si>
    <t>What is your maintenance model? Please describe the levels of support offered.</t>
  </si>
  <si>
    <t xml:space="preserve">What is your definition for "After-Hours"?  Support location East vs. West Coast? </t>
  </si>
  <si>
    <t>Can you supply reports to a site showing you have met contractual service level agreements for a given period?</t>
  </si>
  <si>
    <t>Describe your approach to provide application software upgrades (new versions of the software).</t>
  </si>
  <si>
    <t>What is your product lifecycle for development of software upgrades.</t>
  </si>
  <si>
    <t>How do you notify customers that software upgrades are available?  Do you provide release notes for the new version to the customer?</t>
  </si>
  <si>
    <t>Please describe the packages you offer supporting breast workflow, cardiac imaging, nuclear medicine, or any other  accessory packages.</t>
  </si>
  <si>
    <t>Supports patient access to images via a link in Cerner Patient portal to web-based viewer.</t>
  </si>
  <si>
    <t xml:space="preserve">What types of parameters can be used to create worklist? Are these customizable? </t>
  </si>
  <si>
    <t xml:space="preserve">MUHC currently utilizes Cedars  Sinai structured reporting and CardiacQPET: QGS+QPS with PET enhancements.  Do you integrate with Cedars Sinai applications?    Please describe this workflow. </t>
  </si>
  <si>
    <t xml:space="preserve">MUHC currently utilizes Siemens SyngoVia for 3D advanced processing.  Utilizing a 3D tool included in universal viewer could lessen licensing demands for this application.   Does your universal viewer include any 3D, Multi-modality, or post-processing functionality? </t>
  </si>
  <si>
    <t>Do any of these utilize AI?</t>
  </si>
  <si>
    <t xml:space="preserve">Are any of these algorithms proprietary? </t>
  </si>
  <si>
    <t>Liver</t>
  </si>
  <si>
    <t>Cardiac CT, MT, Body</t>
  </si>
  <si>
    <t>Please describe any AI reporting tools.</t>
  </si>
  <si>
    <t xml:space="preserve">Briefly describe the user access hierarchy.   </t>
  </si>
  <si>
    <t>Allows Regex (regular expressions) based haging protocols</t>
  </si>
  <si>
    <t>Can those presentation states be accessed on user/session basis ?</t>
  </si>
  <si>
    <t>Beside standard MPR, does your support advanced MPR including curved and custom MPR ?</t>
  </si>
  <si>
    <t>Does the solution support export of lesion measurements into DICOM SR and/or dictation software ?</t>
  </si>
  <si>
    <t>Liver volumetrics</t>
  </si>
  <si>
    <t>MR prostate analysis and segmentation</t>
  </si>
  <si>
    <t>Automatic registeration within exam</t>
  </si>
  <si>
    <t>Automatic registeration inbetween exams</t>
  </si>
  <si>
    <t>Manual/Point based registeration between series</t>
  </si>
  <si>
    <t>Mass export of studies based on search criteria or list of accession numbers</t>
  </si>
  <si>
    <t>Does your system support annotations and presentations states saved on our current PACS (McKesson) ?</t>
  </si>
  <si>
    <t xml:space="preserve">Does your solution/engineering team able to support experimental tools developed locally or requested specifically by MUHC ? If Yes, provide examples of custom solutions/tools that were developed at other insututions that are not part of the standard PACS you provide. </t>
  </si>
  <si>
    <t xml:space="preserve">If Yes, do you provide inforamation about utilized models/architecture ? </t>
  </si>
  <si>
    <t>ROI matching/copy to other sequences/seris within the same exam ?</t>
  </si>
  <si>
    <t>Subtraction from any 2 series selected by user</t>
  </si>
  <si>
    <t>Postcontrast subtraction</t>
  </si>
  <si>
    <t>Does you solution support system level and custom user level based shortcuts to different tools (keyboard and mouse) ?</t>
  </si>
  <si>
    <t>Does your system include solutions for interesting case management and sharing ?</t>
  </si>
  <si>
    <t>Does your system include solutions for case preseantation/management for multidisciplinary conferences i.e. tumor boards ?</t>
  </si>
  <si>
    <t>Does your system include internal messaging service/communication tool between different PACS users ?</t>
  </si>
  <si>
    <t>MUHC currently utilizes Nuance Powershare and PICOM 365 for image sharing.  Are all supported?</t>
  </si>
  <si>
    <t>Does your solution support integration with all exchange platforms?  (Nuance Powershare is required)</t>
  </si>
  <si>
    <t>Fluoroscopy</t>
  </si>
  <si>
    <t>Xray/Diagnostics</t>
  </si>
  <si>
    <t>Cloud-hosted viewer supports remote diagnostic reading capabilities on-site and remote from any browser (i.e. does not require VPN)</t>
  </si>
  <si>
    <t xml:space="preserve">Do you specifically support a Nuance Powerscribe One API? </t>
  </si>
  <si>
    <t>Ability to link to image within structured report.  Limitation on interface engine and not PACS</t>
  </si>
  <si>
    <t>Supports worklists ordered by Priority, as well as load balancing to maintain same gross work volume of load per radiologist. (I think this is repeated above in 3.09 and 3.02)</t>
  </si>
  <si>
    <t xml:space="preserve">
MUHC follows a model where technologists are involved in case priority assignment. Does your worklist model support that or has similar functionality / alternative workflow ? If Yes, explain.</t>
  </si>
  <si>
    <r>
      <t xml:space="preserve">Do you support receiving from the following post-processing stations without any issues: </t>
    </r>
    <r>
      <rPr>
        <b/>
        <sz val="10"/>
        <color theme="1"/>
        <rFont val="Tahoma"/>
        <family val="2"/>
      </rPr>
      <t>Siemens SyngoVia</t>
    </r>
  </si>
  <si>
    <t>18.1.0</t>
  </si>
  <si>
    <t>18.1.1</t>
  </si>
  <si>
    <t>18.1.2</t>
  </si>
  <si>
    <t>18.1.3</t>
  </si>
  <si>
    <t>18.1.4</t>
  </si>
  <si>
    <t>18.1.5</t>
  </si>
  <si>
    <t>18.1.6</t>
  </si>
  <si>
    <t>18.1.7</t>
  </si>
  <si>
    <t>18.1.8</t>
  </si>
  <si>
    <t>18.1.9</t>
  </si>
  <si>
    <t>18.1.10</t>
  </si>
  <si>
    <t>18.1.11</t>
  </si>
  <si>
    <t>18.1.12</t>
  </si>
  <si>
    <t>18.1.13</t>
  </si>
  <si>
    <t>18.1.14</t>
  </si>
  <si>
    <t>18.1.15</t>
  </si>
  <si>
    <t>18.1.16</t>
  </si>
  <si>
    <t>18.1.17</t>
  </si>
  <si>
    <t>18.1.18</t>
  </si>
  <si>
    <t>18.1.19</t>
  </si>
  <si>
    <t>18.1.20</t>
  </si>
  <si>
    <t>18.2.0</t>
  </si>
  <si>
    <t>18.2.1</t>
  </si>
  <si>
    <t>18.2.2</t>
  </si>
  <si>
    <t>18.2.3</t>
  </si>
  <si>
    <t>18.2.4</t>
  </si>
  <si>
    <t>18.2.5</t>
  </si>
  <si>
    <t>18.2.6</t>
  </si>
  <si>
    <t>18.2.7</t>
  </si>
  <si>
    <t>18.2.8</t>
  </si>
  <si>
    <t>18.2.9</t>
  </si>
  <si>
    <t>18.2.10</t>
  </si>
  <si>
    <t>18.2.11</t>
  </si>
  <si>
    <t>18.2.12</t>
  </si>
  <si>
    <t>18.2.13</t>
  </si>
  <si>
    <t>18.2.14</t>
  </si>
  <si>
    <t>18.2.15</t>
  </si>
  <si>
    <t>18.3.0</t>
  </si>
  <si>
    <t>18.3.1</t>
  </si>
  <si>
    <t>18.3.2</t>
  </si>
  <si>
    <t>18.3.3</t>
  </si>
  <si>
    <t>18.3.4</t>
  </si>
  <si>
    <t>18.3.5</t>
  </si>
  <si>
    <t>18.3.6</t>
  </si>
  <si>
    <t>18.3.7</t>
  </si>
  <si>
    <t>18.3.8</t>
  </si>
  <si>
    <t>18.3.9</t>
  </si>
  <si>
    <t>18.3.10</t>
  </si>
  <si>
    <t>18.3.11</t>
  </si>
  <si>
    <t>18.3.12</t>
  </si>
  <si>
    <t>18.3.13</t>
  </si>
  <si>
    <t>18.3.14</t>
  </si>
  <si>
    <t>18.3.15</t>
  </si>
  <si>
    <t>18.3.16</t>
  </si>
  <si>
    <t>18.4.1</t>
  </si>
  <si>
    <t>18.4.0</t>
  </si>
  <si>
    <t>18.4.2</t>
  </si>
  <si>
    <t>18.4.3</t>
  </si>
  <si>
    <t>18.4.4</t>
  </si>
  <si>
    <t>18.4.5</t>
  </si>
  <si>
    <t>18.4.6</t>
  </si>
  <si>
    <t>18.4.7</t>
  </si>
  <si>
    <t>18.4.8</t>
  </si>
  <si>
    <t>18.4.9</t>
  </si>
  <si>
    <t>18.4.10</t>
  </si>
  <si>
    <t>18.4.11</t>
  </si>
  <si>
    <t>18.4.12</t>
  </si>
  <si>
    <t>18.4.13</t>
  </si>
  <si>
    <t>18.4.14</t>
  </si>
  <si>
    <t>18.4.15</t>
  </si>
  <si>
    <t>18.4.16</t>
  </si>
  <si>
    <t>18.4.17</t>
  </si>
  <si>
    <t>18.4.18</t>
  </si>
  <si>
    <t>18.4.19</t>
  </si>
  <si>
    <t>18.4.20</t>
  </si>
  <si>
    <t>18.4.21</t>
  </si>
  <si>
    <t>18.4.22</t>
  </si>
  <si>
    <t>18.4.23</t>
  </si>
  <si>
    <t>18.4.24</t>
  </si>
  <si>
    <t>18.4.25</t>
  </si>
  <si>
    <t>18.4.26</t>
  </si>
  <si>
    <t>18.4.27</t>
  </si>
  <si>
    <t>18.4.28</t>
  </si>
  <si>
    <t>18.4.29</t>
  </si>
  <si>
    <t>18.4.30</t>
  </si>
  <si>
    <t>18.4.31</t>
  </si>
  <si>
    <t>18.4.32</t>
  </si>
  <si>
    <t>18.4.33</t>
  </si>
  <si>
    <t>18.4.34</t>
  </si>
  <si>
    <t>18.4.35</t>
  </si>
  <si>
    <t>18.4.36</t>
  </si>
  <si>
    <t>18.4.37</t>
  </si>
  <si>
    <t>18.4.38</t>
  </si>
  <si>
    <t>18.4.39</t>
  </si>
  <si>
    <t>18.4.40</t>
  </si>
  <si>
    <t>18.4.41</t>
  </si>
  <si>
    <t>18.4.42</t>
  </si>
  <si>
    <t>18.4.43</t>
  </si>
  <si>
    <t>18.4.44</t>
  </si>
  <si>
    <t>18.4.45</t>
  </si>
  <si>
    <t>18.4.46</t>
  </si>
  <si>
    <t>18.4.47</t>
  </si>
  <si>
    <t>18.4.48</t>
  </si>
  <si>
    <t>18.4.49</t>
  </si>
  <si>
    <t>18.4.50</t>
  </si>
  <si>
    <t>18.4.51</t>
  </si>
  <si>
    <t>18.4.52</t>
  </si>
  <si>
    <t>18.4.53</t>
  </si>
  <si>
    <t>18.4.54</t>
  </si>
  <si>
    <t>18.4.55</t>
  </si>
  <si>
    <t>18.4.56</t>
  </si>
  <si>
    <t>18.4.57</t>
  </si>
  <si>
    <t>18.4.58</t>
  </si>
  <si>
    <t>18.4.59</t>
  </si>
  <si>
    <t>18.4.60</t>
  </si>
  <si>
    <t>18.4.61</t>
  </si>
  <si>
    <t>18.4.62</t>
  </si>
  <si>
    <t>18.4.63</t>
  </si>
  <si>
    <t>18.4.64</t>
  </si>
  <si>
    <t>18.4.65</t>
  </si>
  <si>
    <t>18.4.66</t>
  </si>
  <si>
    <t>18.4.67</t>
  </si>
  <si>
    <t>18.4.68</t>
  </si>
  <si>
    <t>18.4.69</t>
  </si>
  <si>
    <t>18.4.70</t>
  </si>
  <si>
    <t>18.4.71</t>
  </si>
  <si>
    <t>18.4.72</t>
  </si>
  <si>
    <t>18.4.73</t>
  </si>
  <si>
    <t>Does your PACS Viewer have inherent 3D, bone removal, surface rendering, MIPS, Multi-planar image reconstructing capabilities, including virtual colonoscopy and prostate evaluation toolsets? If No, what third party system does your PACS Viewer integrate with? Does the system integrate well with Siemens SyngoVia?</t>
  </si>
  <si>
    <t>Hanging protocols allow flexibility in naming of sequences (descriptors) to add additional ones (synonyms) and not be case sensitive
 (This is the one I added above "Regex" for hanging protocols)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</si>
</sst>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4"/>
      <color theme="1"/>
      <name val="Tahoma"/>
      <family val="2"/>
    </font>
    <font>
      <sz val="10"/>
      <name val="Arial"/>
      <family val="2"/>
    </font>
    <font>
      <b/>
      <sz val="16"/>
      <color theme="0"/>
      <name val="Tahoma"/>
      <family val="2"/>
    </font>
    <font>
      <b/>
      <sz val="9"/>
      <color theme="0"/>
      <name val="Tahoma"/>
      <family val="2"/>
    </font>
    <font>
      <b/>
      <sz val="9"/>
      <color indexed="40"/>
      <name val="Tahoma"/>
      <family val="2"/>
    </font>
    <font>
      <b/>
      <sz val="9"/>
      <color indexed="9"/>
      <name val="Tahoma"/>
      <family val="2"/>
    </font>
    <font>
      <b/>
      <sz val="10"/>
      <name val="Tahoma"/>
      <family val="2"/>
    </font>
    <font>
      <b/>
      <sz val="12"/>
      <name val="Tahoma"/>
      <family val="2"/>
    </font>
    <font>
      <sz val="11"/>
      <color theme="1" tint="0.499984740745262"/>
      <name val="Calibri"/>
      <family val="2"/>
      <scheme val="minor"/>
    </font>
    <font>
      <sz val="10"/>
      <name val="Tahoma"/>
      <family val="2"/>
    </font>
    <font>
      <sz val="10"/>
      <color theme="1"/>
      <name val="Tahoma"/>
      <family val="2"/>
    </font>
    <font>
      <b/>
      <sz val="12"/>
      <color theme="1"/>
      <name val="Tahoma"/>
      <family val="2"/>
    </font>
    <font>
      <b/>
      <sz val="9"/>
      <color indexed="81"/>
      <name val="Tahoma"/>
      <family val="2"/>
    </font>
    <font>
      <sz val="9"/>
      <color indexed="81"/>
      <name val="Tahoma"/>
      <family val="2"/>
    </font>
    <font>
      <u/>
      <sz val="10"/>
      <color indexed="12"/>
      <name val="Arial"/>
      <family val="2"/>
    </font>
    <font>
      <sz val="8"/>
      <name val="Calibri"/>
      <family val="2"/>
      <scheme val="minor"/>
    </font>
    <font>
      <b/>
      <sz val="10"/>
      <color theme="1"/>
      <name val="Tahoma"/>
      <family val="2"/>
    </font>
  </fonts>
  <fills count="7">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0"/>
        <bgColor indexed="64"/>
      </patternFill>
    </fill>
    <fill>
      <patternFill patternType="mediumGray">
        <fgColor theme="2" tint="-9.9948118533890809E-2"/>
        <bgColor theme="0" tint="-4.9989318521683403E-2"/>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style="thin">
        <color theme="0" tint="-4.9989318521683403E-2"/>
      </left>
      <right style="thin">
        <color theme="0" tint="-4.9989318521683403E-2"/>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0" borderId="0"/>
    <xf numFmtId="0" fontId="3" fillId="0" borderId="0"/>
    <xf numFmtId="0" fontId="3" fillId="0" borderId="0"/>
    <xf numFmtId="0" fontId="16" fillId="0" borderId="0" applyNumberFormat="0" applyFill="0" applyBorder="0" applyAlignment="0" applyProtection="0">
      <alignment vertical="top"/>
      <protection locked="0"/>
    </xf>
  </cellStyleXfs>
  <cellXfs count="69">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2" borderId="1" xfId="0" applyFill="1" applyBorder="1"/>
    <xf numFmtId="0" fontId="4" fillId="2" borderId="2" xfId="1"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2" fontId="8" fillId="3" borderId="5" xfId="0" applyNumberFormat="1" applyFont="1" applyFill="1" applyBorder="1" applyAlignment="1">
      <alignment horizontal="center" vertical="center" wrapText="1"/>
    </xf>
    <xf numFmtId="0" fontId="10" fillId="5" borderId="0" xfId="0" applyFont="1" applyFill="1" applyAlignment="1">
      <alignment vertical="center"/>
    </xf>
    <xf numFmtId="2" fontId="11" fillId="0" borderId="8" xfId="0" applyNumberFormat="1" applyFont="1" applyBorder="1" applyAlignment="1">
      <alignment horizontal="center" vertical="center"/>
    </xf>
    <xf numFmtId="0" fontId="11" fillId="5" borderId="9" xfId="0" applyFont="1" applyFill="1" applyBorder="1" applyAlignment="1">
      <alignment horizontal="left" vertical="center" wrapText="1"/>
    </xf>
    <xf numFmtId="0" fontId="12" fillId="6" borderId="10"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vertical="center" wrapText="1"/>
    </xf>
    <xf numFmtId="0" fontId="11" fillId="5" borderId="9" xfId="0" applyFont="1" applyFill="1" applyBorder="1" applyAlignment="1">
      <alignment vertical="center" wrapText="1"/>
    </xf>
    <xf numFmtId="0" fontId="11" fillId="5" borderId="9" xfId="0" applyFont="1" applyFill="1" applyBorder="1" applyAlignment="1">
      <alignment horizontal="left" vertical="center" wrapText="1" indent="2"/>
    </xf>
    <xf numFmtId="0" fontId="11" fillId="5" borderId="9" xfId="0" applyFont="1" applyFill="1" applyBorder="1" applyAlignment="1">
      <alignment horizontal="left" vertical="center" wrapText="1" indent="4"/>
    </xf>
    <xf numFmtId="0" fontId="12" fillId="0" borderId="12" xfId="0" applyFont="1" applyBorder="1" applyAlignment="1">
      <alignment vertical="center" wrapText="1"/>
    </xf>
    <xf numFmtId="0" fontId="12" fillId="0" borderId="8" xfId="0" applyFont="1" applyBorder="1" applyAlignment="1">
      <alignment horizontal="left" vertical="center" wrapText="1" indent="4"/>
    </xf>
    <xf numFmtId="2" fontId="9" fillId="3" borderId="8" xfId="0" applyNumberFormat="1" applyFont="1" applyFill="1" applyBorder="1" applyAlignment="1">
      <alignment horizontal="center" vertical="center"/>
    </xf>
    <xf numFmtId="0" fontId="11" fillId="5" borderId="8" xfId="0" applyFont="1" applyFill="1" applyBorder="1" applyAlignment="1">
      <alignment horizontal="left" vertical="center" wrapText="1"/>
    </xf>
    <xf numFmtId="0" fontId="12" fillId="6" borderId="13"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8" xfId="0" applyFont="1" applyBorder="1" applyAlignment="1">
      <alignment vertical="center" wrapText="1"/>
    </xf>
    <xf numFmtId="0" fontId="9" fillId="0" borderId="12" xfId="0" applyFont="1" applyBorder="1" applyAlignment="1">
      <alignment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11" fillId="5" borderId="8" xfId="0" applyFont="1" applyFill="1" applyBorder="1" applyAlignment="1">
      <alignment vertical="center" wrapText="1"/>
    </xf>
    <xf numFmtId="0" fontId="12" fillId="0" borderId="8" xfId="0" applyFont="1" applyBorder="1" applyAlignment="1">
      <alignment vertical="center" wrapText="1"/>
    </xf>
    <xf numFmtId="0" fontId="12" fillId="5" borderId="9" xfId="0" applyFont="1" applyFill="1" applyBorder="1" applyAlignment="1">
      <alignment horizontal="left" vertical="center" wrapText="1"/>
    </xf>
    <xf numFmtId="0" fontId="12" fillId="5" borderId="9" xfId="0" applyFont="1" applyFill="1" applyBorder="1" applyAlignment="1">
      <alignment horizontal="left" vertical="center" wrapText="1" indent="2"/>
    </xf>
    <xf numFmtId="0" fontId="12" fillId="5" borderId="9" xfId="0" applyFont="1" applyFill="1" applyBorder="1" applyAlignment="1">
      <alignment horizontal="left" vertical="center" wrapText="1" indent="4"/>
    </xf>
    <xf numFmtId="0" fontId="12" fillId="5" borderId="8" xfId="0" applyFont="1" applyFill="1" applyBorder="1" applyAlignment="1">
      <alignment horizontal="left" vertical="center" wrapText="1"/>
    </xf>
    <xf numFmtId="0" fontId="11" fillId="5" borderId="8" xfId="0" applyFont="1" applyFill="1" applyBorder="1" applyAlignment="1">
      <alignment horizontal="left" vertical="center" wrapText="1" indent="2"/>
    </xf>
    <xf numFmtId="2" fontId="9" fillId="3" borderId="14" xfId="2" applyNumberFormat="1" applyFont="1" applyFill="1" applyBorder="1" applyAlignment="1">
      <alignment horizontal="center" vertical="center"/>
    </xf>
    <xf numFmtId="2" fontId="11" fillId="0" borderId="14" xfId="2" applyNumberFormat="1" applyFont="1" applyBorder="1" applyAlignment="1">
      <alignment horizontal="center" vertical="center"/>
    </xf>
    <xf numFmtId="0" fontId="11" fillId="0" borderId="10" xfId="3" applyFont="1" applyBorder="1" applyAlignment="1">
      <alignment horizontal="left" vertical="top" wrapText="1"/>
    </xf>
    <xf numFmtId="0" fontId="11" fillId="0" borderId="10" xfId="3" applyFont="1" applyBorder="1" applyAlignment="1">
      <alignment horizontal="left" vertical="top" wrapText="1" indent="1"/>
    </xf>
    <xf numFmtId="0" fontId="11" fillId="0" borderId="10" xfId="2" applyFont="1" applyBorder="1" applyAlignment="1">
      <alignment horizontal="left" vertical="top" wrapText="1"/>
    </xf>
    <xf numFmtId="0" fontId="11" fillId="0" borderId="10" xfId="3" applyFont="1" applyBorder="1" applyAlignment="1">
      <alignment horizontal="left"/>
    </xf>
    <xf numFmtId="0" fontId="12" fillId="5" borderId="8" xfId="0" applyFont="1" applyFill="1" applyBorder="1" applyAlignment="1">
      <alignment horizontal="left" vertical="center" wrapText="1" indent="2"/>
    </xf>
    <xf numFmtId="0" fontId="12" fillId="0" borderId="12" xfId="0" applyFont="1" applyBorder="1" applyAlignment="1">
      <alignment horizontal="left" vertical="center" wrapText="1"/>
    </xf>
    <xf numFmtId="2" fontId="11" fillId="0" borderId="15" xfId="0" applyNumberFormat="1" applyFont="1" applyBorder="1" applyAlignment="1">
      <alignment horizontal="center" vertical="center"/>
    </xf>
    <xf numFmtId="0" fontId="12" fillId="0" borderId="16" xfId="0" applyFont="1" applyBorder="1" applyAlignment="1">
      <alignment vertical="center" wrapText="1"/>
    </xf>
    <xf numFmtId="0" fontId="12" fillId="6" borderId="17" xfId="0" applyFont="1" applyFill="1" applyBorder="1" applyAlignment="1">
      <alignment horizontal="center" vertical="center" wrapText="1"/>
    </xf>
    <xf numFmtId="0" fontId="12" fillId="0" borderId="18" xfId="0" applyFont="1" applyBorder="1" applyAlignment="1">
      <alignment vertical="center" wrapText="1"/>
    </xf>
    <xf numFmtId="0" fontId="12" fillId="5" borderId="9" xfId="0" applyFont="1" applyFill="1" applyBorder="1" applyAlignment="1">
      <alignment vertical="center" wrapText="1"/>
    </xf>
    <xf numFmtId="0" fontId="12" fillId="0" borderId="10" xfId="0" applyFont="1" applyBorder="1" applyAlignment="1">
      <alignment vertical="center" wrapText="1"/>
    </xf>
    <xf numFmtId="0" fontId="12" fillId="0" borderId="8" xfId="0" applyFont="1" applyBorder="1" applyAlignment="1">
      <alignment horizontal="left" vertical="center" wrapText="1"/>
    </xf>
    <xf numFmtId="0" fontId="12" fillId="0" borderId="10" xfId="3" applyFont="1" applyBorder="1" applyAlignment="1">
      <alignment horizontal="left" vertical="top" wrapText="1"/>
    </xf>
    <xf numFmtId="0" fontId="12" fillId="0" borderId="10" xfId="3" applyFont="1" applyBorder="1" applyAlignment="1">
      <alignment horizontal="left" vertical="top" wrapText="1" indent="1"/>
    </xf>
    <xf numFmtId="0" fontId="12" fillId="0" borderId="13" xfId="3" applyFont="1" applyBorder="1" applyAlignment="1">
      <alignment horizontal="left" vertical="top" wrapText="1" indent="1"/>
    </xf>
    <xf numFmtId="0" fontId="12" fillId="0" borderId="10" xfId="2" applyFont="1" applyBorder="1" applyAlignment="1">
      <alignment horizontal="left" vertical="top" wrapText="1" indent="1"/>
    </xf>
    <xf numFmtId="0" fontId="12" fillId="0" borderId="10" xfId="3" applyFont="1" applyBorder="1" applyAlignment="1">
      <alignment horizontal="left" vertical="top" wrapText="1" indent="2"/>
    </xf>
    <xf numFmtId="0" fontId="12" fillId="0" borderId="13" xfId="3" applyFont="1" applyBorder="1" applyAlignment="1">
      <alignment horizontal="left" vertical="top" wrapText="1"/>
    </xf>
    <xf numFmtId="0" fontId="12" fillId="0" borderId="8" xfId="0" applyFont="1" applyBorder="1" applyAlignment="1">
      <alignment horizontal="left" vertical="center" wrapText="1" indent="2"/>
    </xf>
    <xf numFmtId="0" fontId="9" fillId="3" borderId="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9" fillId="3" borderId="8" xfId="3" applyFont="1" applyFill="1" applyBorder="1" applyAlignment="1">
      <alignment horizontal="center" vertical="top" wrapText="1"/>
    </xf>
    <xf numFmtId="0" fontId="9" fillId="3" borderId="13" xfId="3" applyFont="1" applyFill="1" applyBorder="1" applyAlignment="1">
      <alignment horizontal="center" vertical="top" wrapText="1"/>
    </xf>
    <xf numFmtId="0" fontId="9" fillId="3" borderId="12" xfId="3" applyFont="1" applyFill="1" applyBorder="1" applyAlignment="1">
      <alignment horizontal="center" vertical="top" wrapText="1"/>
    </xf>
  </cellXfs>
  <cellStyles count="5">
    <cellStyle name="Hyperlink 2" xfId="4" xr:uid="{81D3B227-E15E-48E6-8343-3AB4055BCEB2}"/>
    <cellStyle name="Normal" xfId="0" builtinId="0"/>
    <cellStyle name="Normal 10" xfId="1" xr:uid="{507BE294-BCC0-4C73-9F44-00327C3D9F0E}"/>
    <cellStyle name="Normal 2" xfId="2" xr:uid="{F8AA01A8-8903-48CC-8398-7A4C3491A6A5}"/>
    <cellStyle name="Normal 2 2" xfId="3" xr:uid="{E74FE0BA-339C-4168-9AD5-9FB0339C9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riorg-my.sharepoint.com/Users/klee/AppData/Local/Microsoft/Windows/INetCache/Content.Outlook/9BQ7X9RZ/WO_718270_RFP_ArthroscopicVideoSystems1-1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lee/AppData/Local/Microsoft/Windows/INetCache/Content.Outlook/9BQ7X9RZ/WO_718270_RFP_ArthroscopicVideoSystems1-1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criorg-my.sharepoint.com/Users/klee/AppData/Local/Temp/PET-CT%20RFP%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lee/AppData/Local/Temp/PET-CT%20RFP%20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criwebteam.ecri.org/Users/erhine/AppData/Local/Microsoft/Windows/INetCache/Content.Outlook/8K0HBPD3/Huntington%20Memorial%20Hospital%20SCD%20RFP%20Template%20-%20BBense%205-14-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criwebteam.ecri.org/Users/mmlynch/AppData/Local/Temp/WO_704683_RFP_Scopes_11-11-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s SCDs"/>
      <sheetName val="Proposed Pricing Sheet "/>
      <sheetName val="Terms &amp; Conditions"/>
    </sheetNames>
    <sheetDataSet>
      <sheetData sheetId="0"/>
      <sheetData sheetId="1"/>
      <sheetData sheetId="2">
        <row r="4">
          <cell r="H4" t="str">
            <v>Yes, Exceeds</v>
          </cell>
        </row>
        <row r="5">
          <cell r="H5" t="str">
            <v>Yes, Complies</v>
          </cell>
        </row>
        <row r="6">
          <cell r="H6" t="str">
            <v>Partially Complies</v>
          </cell>
        </row>
        <row r="7">
          <cell r="H7" t="str">
            <v>Not Applicable</v>
          </cell>
        </row>
        <row r="8">
          <cell r="H8" t="str">
            <v>No Response</v>
          </cell>
        </row>
        <row r="9">
          <cell r="H9" t="str">
            <v>See Comments</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Bronchoscope"/>
      <sheetName val="Tech Spec-Colonoscope"/>
      <sheetName val="Tech Spec-Duodenoscope"/>
      <sheetName val="Tech Spec-Enteroscope"/>
      <sheetName val="Tech Spec-Gastroscope"/>
      <sheetName val="Tech Spec-US Gastroscope"/>
      <sheetName val="Tech Spec-US Bronchoscope"/>
      <sheetName val="Tech Spec -Arthroscopes"/>
      <sheetName val="Tech Spec -Cystoscopes"/>
      <sheetName val="Tech Spec-Flexible Cystoscopes"/>
      <sheetName val="Tech Spec- Hysteroscopes"/>
      <sheetName val="Tech Spec- Flex Hysteroscopes"/>
      <sheetName val="Tech Spec- Laparoscopes"/>
      <sheetName val="Tech Spec-Laryngoscopes"/>
      <sheetName val="Tech Spec-Video Laryngoscopes"/>
      <sheetName val="Tech Spec- Ureteroscopes"/>
      <sheetName val="Tech Spec- Flex Ureteroscopes"/>
      <sheetName val="Pricing- Scopes"/>
      <sheetName val="Terms &amp; Con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G10" t="str">
            <v>Yes, Complies</v>
          </cell>
        </row>
        <row r="11">
          <cell r="G11" t="str">
            <v>Partially Complies</v>
          </cell>
        </row>
        <row r="12">
          <cell r="G12" t="str">
            <v>No, Does Not Comply</v>
          </cell>
        </row>
        <row r="13">
          <cell r="G13" t="str">
            <v>Not Applicable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defaultTheme1">
  <a:themeElements>
    <a:clrScheme name="ECRI 2020 V1">
      <a:dk1>
        <a:srgbClr val="000000"/>
      </a:dk1>
      <a:lt1>
        <a:sysClr val="window" lastClr="FFFFFF"/>
      </a:lt1>
      <a:dk2>
        <a:srgbClr val="B06C95"/>
      </a:dk2>
      <a:lt2>
        <a:srgbClr val="E7E6E6"/>
      </a:lt2>
      <a:accent1>
        <a:srgbClr val="12242E"/>
      </a:accent1>
      <a:accent2>
        <a:srgbClr val="6BA4B8"/>
      </a:accent2>
      <a:accent3>
        <a:srgbClr val="002D72"/>
      </a:accent3>
      <a:accent4>
        <a:srgbClr val="FFB81C"/>
      </a:accent4>
      <a:accent5>
        <a:srgbClr val="EE2737"/>
      </a:accent5>
      <a:accent6>
        <a:srgbClr val="00AB8E"/>
      </a:accent6>
      <a:hlink>
        <a:srgbClr val="002D72"/>
      </a:hlink>
      <a:folHlink>
        <a:srgbClr val="002D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38CFF-73DE-4EF0-8E95-5BA1C4BDDA1B}">
  <dimension ref="B2:K581"/>
  <sheetViews>
    <sheetView showGridLines="0" tabSelected="1" zoomScale="130" zoomScaleNormal="130" workbookViewId="0">
      <selection activeCell="D34" sqref="D34"/>
    </sheetView>
  </sheetViews>
  <sheetFormatPr defaultRowHeight="15" x14ac:dyDescent="0.25"/>
  <cols>
    <col min="2" max="2" width="10.5703125" customWidth="1"/>
    <col min="3" max="3" width="80.5703125" customWidth="1"/>
    <col min="4" max="4" width="33.5703125" customWidth="1"/>
    <col min="5" max="5" width="85.5703125" customWidth="1"/>
    <col min="10" max="10" width="9.140625" customWidth="1"/>
    <col min="11" max="11" width="8.5703125" hidden="1" customWidth="1"/>
    <col min="12" max="12" width="8.5703125" customWidth="1"/>
  </cols>
  <sheetData>
    <row r="2" spans="2:11" s="3" customFormat="1" ht="26.1" customHeight="1" x14ac:dyDescent="0.25">
      <c r="B2" s="1"/>
      <c r="C2" s="2"/>
    </row>
    <row r="3" spans="2:11" ht="15.95" customHeight="1" thickBot="1" x14ac:dyDescent="0.3"/>
    <row r="4" spans="2:11" ht="75" customHeight="1" thickBot="1" x14ac:dyDescent="0.3">
      <c r="B4" s="4"/>
      <c r="C4" s="5" t="s">
        <v>0</v>
      </c>
      <c r="D4" s="6" t="s">
        <v>1</v>
      </c>
      <c r="E4" s="7" t="s">
        <v>2</v>
      </c>
    </row>
    <row r="5" spans="2:11" ht="45" customHeight="1" x14ac:dyDescent="0.25">
      <c r="B5" s="8">
        <v>1</v>
      </c>
      <c r="C5" s="60" t="s">
        <v>3</v>
      </c>
      <c r="D5" s="61"/>
      <c r="E5" s="62"/>
      <c r="K5" s="9" t="s">
        <v>4</v>
      </c>
    </row>
    <row r="6" spans="2:11" x14ac:dyDescent="0.25">
      <c r="B6" s="10">
        <f>B5+0.01</f>
        <v>1.01</v>
      </c>
      <c r="C6" s="30" t="s">
        <v>5</v>
      </c>
      <c r="D6" s="12"/>
      <c r="E6" s="13"/>
      <c r="K6" s="9" t="s">
        <v>6</v>
      </c>
    </row>
    <row r="7" spans="2:11" x14ac:dyDescent="0.25">
      <c r="B7" s="10">
        <f t="shared" ref="B7:B69" si="0">B6+0.01</f>
        <v>1.02</v>
      </c>
      <c r="C7" s="30" t="s">
        <v>7</v>
      </c>
      <c r="D7" s="12"/>
      <c r="E7" s="14"/>
      <c r="K7" s="9" t="s">
        <v>8</v>
      </c>
    </row>
    <row r="8" spans="2:11" ht="51" x14ac:dyDescent="0.25">
      <c r="B8" s="10">
        <f t="shared" si="0"/>
        <v>1.03</v>
      </c>
      <c r="C8" s="47" t="s">
        <v>9</v>
      </c>
      <c r="D8" s="12"/>
      <c r="E8" s="14"/>
      <c r="K8" s="9" t="s">
        <v>10</v>
      </c>
    </row>
    <row r="9" spans="2:11" x14ac:dyDescent="0.25">
      <c r="B9" s="10">
        <f t="shared" si="0"/>
        <v>1.04</v>
      </c>
      <c r="C9" s="31" t="s">
        <v>564</v>
      </c>
      <c r="D9" s="12"/>
      <c r="E9" s="14"/>
      <c r="K9" s="9" t="s">
        <v>11</v>
      </c>
    </row>
    <row r="10" spans="2:11" x14ac:dyDescent="0.25">
      <c r="B10" s="10">
        <f t="shared" si="0"/>
        <v>1.05</v>
      </c>
      <c r="C10" s="32" t="s">
        <v>12</v>
      </c>
      <c r="D10" s="12"/>
      <c r="E10" s="18"/>
    </row>
    <row r="11" spans="2:11" x14ac:dyDescent="0.25">
      <c r="B11" s="10">
        <f t="shared" si="0"/>
        <v>1.06</v>
      </c>
      <c r="C11" s="19" t="s">
        <v>13</v>
      </c>
      <c r="D11" s="12"/>
      <c r="E11" s="18"/>
    </row>
    <row r="12" spans="2:11" x14ac:dyDescent="0.25">
      <c r="B12" s="10">
        <f t="shared" si="0"/>
        <v>1.07</v>
      </c>
      <c r="C12" s="32" t="s">
        <v>14</v>
      </c>
      <c r="D12" s="12"/>
      <c r="E12" s="13"/>
    </row>
    <row r="13" spans="2:11" x14ac:dyDescent="0.25">
      <c r="B13" s="10">
        <f t="shared" si="0"/>
        <v>1.08</v>
      </c>
      <c r="C13" s="32" t="s">
        <v>15</v>
      </c>
      <c r="D13" s="12"/>
      <c r="E13" s="13"/>
    </row>
    <row r="14" spans="2:11" x14ac:dyDescent="0.25">
      <c r="B14" s="10">
        <f t="shared" si="0"/>
        <v>1.0900000000000001</v>
      </c>
      <c r="C14" s="32" t="s">
        <v>16</v>
      </c>
      <c r="D14" s="12"/>
      <c r="E14" s="13"/>
    </row>
    <row r="15" spans="2:11" x14ac:dyDescent="0.25">
      <c r="B15" s="10">
        <f t="shared" si="0"/>
        <v>1.1000000000000001</v>
      </c>
      <c r="C15" s="32" t="s">
        <v>17</v>
      </c>
      <c r="D15" s="12"/>
      <c r="E15" s="13"/>
    </row>
    <row r="16" spans="2:11" x14ac:dyDescent="0.25">
      <c r="B16" s="10">
        <f t="shared" si="0"/>
        <v>1.1100000000000001</v>
      </c>
      <c r="C16" s="32" t="s">
        <v>18</v>
      </c>
      <c r="D16" s="12"/>
      <c r="E16" s="13"/>
    </row>
    <row r="17" spans="2:5" x14ac:dyDescent="0.25">
      <c r="B17" s="10">
        <f t="shared" si="0"/>
        <v>1.1200000000000001</v>
      </c>
      <c r="C17" s="32" t="s">
        <v>19</v>
      </c>
      <c r="D17" s="12"/>
      <c r="E17" s="13"/>
    </row>
    <row r="18" spans="2:5" x14ac:dyDescent="0.25">
      <c r="B18" s="10">
        <f t="shared" si="0"/>
        <v>1.1300000000000001</v>
      </c>
      <c r="C18" s="32" t="s">
        <v>563</v>
      </c>
      <c r="D18" s="12"/>
      <c r="E18" s="13"/>
    </row>
    <row r="19" spans="2:5" x14ac:dyDescent="0.25">
      <c r="B19" s="10">
        <f t="shared" si="0"/>
        <v>1.1400000000000001</v>
      </c>
      <c r="C19" s="31" t="s">
        <v>20</v>
      </c>
      <c r="D19" s="12"/>
      <c r="E19" s="13"/>
    </row>
    <row r="20" spans="2:5" x14ac:dyDescent="0.25">
      <c r="B20" s="10">
        <f t="shared" si="0"/>
        <v>1.1500000000000001</v>
      </c>
      <c r="C20" s="31" t="s">
        <v>21</v>
      </c>
      <c r="D20" s="12"/>
      <c r="E20" s="13"/>
    </row>
    <row r="21" spans="2:5" x14ac:dyDescent="0.25">
      <c r="B21" s="10">
        <f t="shared" si="0"/>
        <v>1.1600000000000001</v>
      </c>
      <c r="C21" s="31" t="s">
        <v>22</v>
      </c>
      <c r="D21" s="12"/>
      <c r="E21" s="13"/>
    </row>
    <row r="22" spans="2:5" x14ac:dyDescent="0.25">
      <c r="B22" s="10">
        <f t="shared" si="0"/>
        <v>1.1700000000000002</v>
      </c>
      <c r="C22" s="31" t="s">
        <v>23</v>
      </c>
      <c r="D22" s="12"/>
      <c r="E22" s="13"/>
    </row>
    <row r="23" spans="2:5" x14ac:dyDescent="0.25">
      <c r="B23" s="10">
        <f t="shared" si="0"/>
        <v>1.1800000000000002</v>
      </c>
      <c r="C23" s="31" t="s">
        <v>24</v>
      </c>
      <c r="D23" s="12"/>
      <c r="E23" s="13"/>
    </row>
    <row r="24" spans="2:5" x14ac:dyDescent="0.25">
      <c r="B24" s="10">
        <f t="shared" si="0"/>
        <v>1.1900000000000002</v>
      </c>
      <c r="C24" s="31" t="s">
        <v>25</v>
      </c>
      <c r="D24" s="12"/>
      <c r="E24" s="13"/>
    </row>
    <row r="25" spans="2:5" x14ac:dyDescent="0.25">
      <c r="B25" s="10">
        <f t="shared" si="0"/>
        <v>1.2000000000000002</v>
      </c>
      <c r="C25" s="31" t="s">
        <v>26</v>
      </c>
      <c r="D25" s="12"/>
      <c r="E25" s="13"/>
    </row>
    <row r="26" spans="2:5" x14ac:dyDescent="0.25">
      <c r="B26" s="10">
        <f t="shared" si="0"/>
        <v>1.2100000000000002</v>
      </c>
      <c r="C26" s="30" t="s">
        <v>27</v>
      </c>
      <c r="D26" s="12"/>
      <c r="E26" s="13"/>
    </row>
    <row r="27" spans="2:5" ht="38.25" x14ac:dyDescent="0.25">
      <c r="B27" s="10">
        <f t="shared" si="0"/>
        <v>1.2200000000000002</v>
      </c>
      <c r="C27" s="47" t="s">
        <v>28</v>
      </c>
      <c r="D27" s="12"/>
      <c r="E27" s="13"/>
    </row>
    <row r="28" spans="2:5" ht="51" x14ac:dyDescent="0.25">
      <c r="B28" s="10">
        <f t="shared" si="0"/>
        <v>1.2300000000000002</v>
      </c>
      <c r="C28" s="47" t="s">
        <v>29</v>
      </c>
      <c r="D28" s="12"/>
      <c r="E28" s="13"/>
    </row>
    <row r="29" spans="2:5" x14ac:dyDescent="0.25">
      <c r="B29" s="10">
        <f t="shared" si="0"/>
        <v>1.2400000000000002</v>
      </c>
      <c r="C29" s="47" t="s">
        <v>30</v>
      </c>
      <c r="D29" s="12"/>
      <c r="E29" s="13"/>
    </row>
    <row r="30" spans="2:5" ht="25.5" x14ac:dyDescent="0.25">
      <c r="B30" s="10">
        <f t="shared" si="0"/>
        <v>1.2500000000000002</v>
      </c>
      <c r="C30" s="47" t="s">
        <v>31</v>
      </c>
      <c r="D30" s="12"/>
      <c r="E30" s="13"/>
    </row>
    <row r="31" spans="2:5" x14ac:dyDescent="0.25">
      <c r="B31" s="10">
        <f t="shared" si="0"/>
        <v>1.2600000000000002</v>
      </c>
      <c r="C31" s="31" t="s">
        <v>32</v>
      </c>
      <c r="D31" s="12"/>
      <c r="E31" s="13"/>
    </row>
    <row r="32" spans="2:5" x14ac:dyDescent="0.25">
      <c r="B32" s="10">
        <f t="shared" si="0"/>
        <v>1.2700000000000002</v>
      </c>
      <c r="C32" s="31" t="s">
        <v>541</v>
      </c>
      <c r="D32" s="12"/>
      <c r="E32" s="13"/>
    </row>
    <row r="33" spans="2:5" x14ac:dyDescent="0.25">
      <c r="B33" s="10">
        <f t="shared" si="0"/>
        <v>1.2800000000000002</v>
      </c>
      <c r="C33" s="32" t="s">
        <v>33</v>
      </c>
      <c r="D33" s="12"/>
      <c r="E33" s="13"/>
    </row>
    <row r="34" spans="2:5" x14ac:dyDescent="0.25">
      <c r="B34" s="10">
        <f t="shared" si="0"/>
        <v>1.2900000000000003</v>
      </c>
      <c r="C34" s="32" t="s">
        <v>34</v>
      </c>
      <c r="D34" s="12"/>
      <c r="E34" s="13"/>
    </row>
    <row r="35" spans="2:5" ht="25.5" x14ac:dyDescent="0.25">
      <c r="B35" s="10">
        <f t="shared" si="0"/>
        <v>1.3000000000000003</v>
      </c>
      <c r="C35" s="31" t="s">
        <v>35</v>
      </c>
      <c r="D35" s="12"/>
      <c r="E35" s="13"/>
    </row>
    <row r="36" spans="2:5" ht="38.25" x14ac:dyDescent="0.25">
      <c r="B36" s="10">
        <f t="shared" si="0"/>
        <v>1.3100000000000003</v>
      </c>
      <c r="C36" s="31" t="s">
        <v>36</v>
      </c>
      <c r="D36" s="12"/>
      <c r="E36" s="13"/>
    </row>
    <row r="37" spans="2:5" x14ac:dyDescent="0.25">
      <c r="B37" s="10">
        <f t="shared" si="0"/>
        <v>1.3200000000000003</v>
      </c>
      <c r="C37" s="31" t="s">
        <v>37</v>
      </c>
      <c r="D37" s="12"/>
      <c r="E37" s="13"/>
    </row>
    <row r="38" spans="2:5" ht="25.5" x14ac:dyDescent="0.25">
      <c r="B38" s="10">
        <f t="shared" si="0"/>
        <v>1.3300000000000003</v>
      </c>
      <c r="C38" s="31" t="s">
        <v>38</v>
      </c>
      <c r="D38" s="12"/>
      <c r="E38" s="13"/>
    </row>
    <row r="39" spans="2:5" ht="25.5" x14ac:dyDescent="0.25">
      <c r="B39" s="10">
        <f t="shared" si="0"/>
        <v>1.3400000000000003</v>
      </c>
      <c r="C39" s="47" t="s">
        <v>565</v>
      </c>
      <c r="D39" s="12"/>
      <c r="E39" s="13"/>
    </row>
    <row r="40" spans="2:5" x14ac:dyDescent="0.25">
      <c r="B40" s="10">
        <f t="shared" si="0"/>
        <v>1.3500000000000003</v>
      </c>
      <c r="C40" s="31" t="s">
        <v>39</v>
      </c>
      <c r="D40" s="12"/>
      <c r="E40" s="13"/>
    </row>
    <row r="41" spans="2:5" x14ac:dyDescent="0.25">
      <c r="B41" s="10">
        <f t="shared" si="0"/>
        <v>1.3600000000000003</v>
      </c>
      <c r="C41" s="31" t="s">
        <v>40</v>
      </c>
      <c r="D41" s="12"/>
      <c r="E41" s="13"/>
    </row>
    <row r="42" spans="2:5" x14ac:dyDescent="0.25">
      <c r="B42" s="10">
        <f t="shared" si="0"/>
        <v>1.3700000000000003</v>
      </c>
      <c r="C42" s="31" t="s">
        <v>41</v>
      </c>
      <c r="D42" s="12"/>
      <c r="E42" s="13"/>
    </row>
    <row r="43" spans="2:5" ht="25.5" x14ac:dyDescent="0.25">
      <c r="B43" s="10">
        <f t="shared" si="0"/>
        <v>1.3800000000000003</v>
      </c>
      <c r="C43" s="31" t="s">
        <v>42</v>
      </c>
      <c r="D43" s="12"/>
      <c r="E43" s="13"/>
    </row>
    <row r="44" spans="2:5" x14ac:dyDescent="0.25">
      <c r="B44" s="10">
        <f t="shared" si="0"/>
        <v>1.3900000000000003</v>
      </c>
      <c r="C44" s="47" t="s">
        <v>43</v>
      </c>
      <c r="D44" s="12"/>
      <c r="E44" s="13"/>
    </row>
    <row r="45" spans="2:5" x14ac:dyDescent="0.25">
      <c r="B45" s="10">
        <f t="shared" si="0"/>
        <v>1.4000000000000004</v>
      </c>
      <c r="C45" s="31" t="s">
        <v>44</v>
      </c>
      <c r="D45" s="12"/>
      <c r="E45" s="13"/>
    </row>
    <row r="46" spans="2:5" x14ac:dyDescent="0.25">
      <c r="B46" s="10">
        <f t="shared" si="0"/>
        <v>1.4100000000000004</v>
      </c>
      <c r="C46" s="31" t="s">
        <v>45</v>
      </c>
      <c r="D46" s="12"/>
      <c r="E46" s="13"/>
    </row>
    <row r="47" spans="2:5" x14ac:dyDescent="0.25">
      <c r="B47" s="10">
        <f t="shared" si="0"/>
        <v>1.4200000000000004</v>
      </c>
      <c r="C47" s="31" t="s">
        <v>46</v>
      </c>
      <c r="D47" s="12"/>
      <c r="E47" s="13"/>
    </row>
    <row r="48" spans="2:5" x14ac:dyDescent="0.25">
      <c r="B48" s="10">
        <f t="shared" si="0"/>
        <v>1.4300000000000004</v>
      </c>
      <c r="C48" s="31" t="s">
        <v>47</v>
      </c>
      <c r="D48" s="12"/>
      <c r="E48" s="13"/>
    </row>
    <row r="49" spans="2:5" x14ac:dyDescent="0.25">
      <c r="B49" s="10">
        <f t="shared" si="0"/>
        <v>1.4400000000000004</v>
      </c>
      <c r="C49" s="31" t="s">
        <v>48</v>
      </c>
      <c r="D49" s="12"/>
      <c r="E49" s="13"/>
    </row>
    <row r="50" spans="2:5" ht="25.5" x14ac:dyDescent="0.25">
      <c r="B50" s="10">
        <f t="shared" si="0"/>
        <v>1.4500000000000004</v>
      </c>
      <c r="C50" s="31" t="s">
        <v>49</v>
      </c>
      <c r="D50" s="12"/>
      <c r="E50" s="13"/>
    </row>
    <row r="51" spans="2:5" ht="27" customHeight="1" x14ac:dyDescent="0.25">
      <c r="B51" s="10">
        <f t="shared" si="0"/>
        <v>1.4600000000000004</v>
      </c>
      <c r="C51" s="31" t="s">
        <v>567</v>
      </c>
      <c r="D51" s="12"/>
      <c r="E51" s="13"/>
    </row>
    <row r="52" spans="2:5" x14ac:dyDescent="0.25">
      <c r="B52" s="10">
        <f t="shared" si="0"/>
        <v>1.4700000000000004</v>
      </c>
      <c r="C52" s="31" t="s">
        <v>50</v>
      </c>
      <c r="D52" s="12"/>
      <c r="E52" s="13"/>
    </row>
    <row r="53" spans="2:5" ht="25.5" x14ac:dyDescent="0.25">
      <c r="B53" s="10">
        <f t="shared" si="0"/>
        <v>1.4800000000000004</v>
      </c>
      <c r="C53" s="31" t="s">
        <v>561</v>
      </c>
      <c r="D53" s="12"/>
      <c r="E53" s="13"/>
    </row>
    <row r="54" spans="2:5" x14ac:dyDescent="0.25">
      <c r="B54" s="10">
        <f t="shared" si="0"/>
        <v>1.4900000000000004</v>
      </c>
      <c r="C54" s="31" t="s">
        <v>51</v>
      </c>
      <c r="D54" s="12"/>
      <c r="E54" s="13"/>
    </row>
    <row r="55" spans="2:5" x14ac:dyDescent="0.25">
      <c r="B55" s="10">
        <f t="shared" si="0"/>
        <v>1.5000000000000004</v>
      </c>
      <c r="C55" s="31" t="s">
        <v>531</v>
      </c>
      <c r="D55" s="12"/>
      <c r="E55" s="13"/>
    </row>
    <row r="56" spans="2:5" ht="25.5" x14ac:dyDescent="0.25">
      <c r="B56" s="10">
        <f t="shared" si="0"/>
        <v>1.5100000000000005</v>
      </c>
      <c r="C56" s="47" t="s">
        <v>52</v>
      </c>
      <c r="D56" s="12"/>
      <c r="E56" s="13"/>
    </row>
    <row r="57" spans="2:5" x14ac:dyDescent="0.25">
      <c r="B57" s="10">
        <f t="shared" si="0"/>
        <v>1.5200000000000005</v>
      </c>
      <c r="C57" s="31" t="s">
        <v>53</v>
      </c>
      <c r="D57" s="12"/>
      <c r="E57" s="13"/>
    </row>
    <row r="58" spans="2:5" x14ac:dyDescent="0.25">
      <c r="B58" s="10">
        <f t="shared" si="0"/>
        <v>1.5300000000000005</v>
      </c>
      <c r="C58" s="31" t="s">
        <v>54</v>
      </c>
      <c r="D58" s="12"/>
      <c r="E58" s="13"/>
    </row>
    <row r="59" spans="2:5" x14ac:dyDescent="0.25">
      <c r="B59" s="10">
        <f t="shared" si="0"/>
        <v>1.5400000000000005</v>
      </c>
      <c r="C59" s="31" t="s">
        <v>55</v>
      </c>
      <c r="D59" s="12"/>
      <c r="E59" s="13"/>
    </row>
    <row r="60" spans="2:5" x14ac:dyDescent="0.25">
      <c r="B60" s="10">
        <f t="shared" si="0"/>
        <v>1.5500000000000005</v>
      </c>
      <c r="C60" s="31" t="s">
        <v>56</v>
      </c>
      <c r="D60" s="12"/>
      <c r="E60" s="13"/>
    </row>
    <row r="61" spans="2:5" x14ac:dyDescent="0.25">
      <c r="B61" s="10">
        <f t="shared" si="0"/>
        <v>1.5600000000000005</v>
      </c>
      <c r="C61" s="31" t="s">
        <v>57</v>
      </c>
      <c r="D61" s="12"/>
      <c r="E61" s="13"/>
    </row>
    <row r="62" spans="2:5" ht="25.5" x14ac:dyDescent="0.25">
      <c r="B62" s="10">
        <f t="shared" si="0"/>
        <v>1.5700000000000005</v>
      </c>
      <c r="C62" s="31" t="s">
        <v>58</v>
      </c>
      <c r="D62" s="12"/>
      <c r="E62" s="13"/>
    </row>
    <row r="63" spans="2:5" x14ac:dyDescent="0.25">
      <c r="B63" s="10">
        <f t="shared" si="0"/>
        <v>1.5800000000000005</v>
      </c>
      <c r="C63" s="31" t="s">
        <v>59</v>
      </c>
      <c r="D63" s="12"/>
      <c r="E63" s="13"/>
    </row>
    <row r="64" spans="2:5" x14ac:dyDescent="0.25">
      <c r="B64" s="10">
        <f t="shared" si="0"/>
        <v>1.5900000000000005</v>
      </c>
      <c r="C64" s="47" t="s">
        <v>60</v>
      </c>
      <c r="D64" s="12"/>
      <c r="E64" s="13"/>
    </row>
    <row r="65" spans="2:5" x14ac:dyDescent="0.25">
      <c r="B65" s="10">
        <f t="shared" si="0"/>
        <v>1.6000000000000005</v>
      </c>
      <c r="C65" s="47" t="s">
        <v>61</v>
      </c>
      <c r="D65" s="12"/>
      <c r="E65" s="13"/>
    </row>
    <row r="66" spans="2:5" x14ac:dyDescent="0.25">
      <c r="B66" s="10">
        <f t="shared" si="0"/>
        <v>1.6100000000000005</v>
      </c>
      <c r="C66" s="47" t="s">
        <v>62</v>
      </c>
      <c r="D66" s="12"/>
      <c r="E66" s="13"/>
    </row>
    <row r="67" spans="2:5" ht="38.25" x14ac:dyDescent="0.25">
      <c r="B67" s="10">
        <f t="shared" si="0"/>
        <v>1.6200000000000006</v>
      </c>
      <c r="C67" s="47" t="s">
        <v>63</v>
      </c>
      <c r="D67" s="12"/>
      <c r="E67" s="13"/>
    </row>
    <row r="68" spans="2:5" ht="25.5" x14ac:dyDescent="0.25">
      <c r="B68" s="10">
        <f t="shared" si="0"/>
        <v>1.6300000000000006</v>
      </c>
      <c r="C68" s="47" t="s">
        <v>64</v>
      </c>
      <c r="D68" s="12"/>
      <c r="E68" s="13"/>
    </row>
    <row r="69" spans="2:5" x14ac:dyDescent="0.25">
      <c r="B69" s="10">
        <f t="shared" si="0"/>
        <v>1.6400000000000006</v>
      </c>
      <c r="C69" s="47" t="s">
        <v>65</v>
      </c>
      <c r="D69" s="12"/>
      <c r="E69" s="13"/>
    </row>
    <row r="70" spans="2:5" x14ac:dyDescent="0.25">
      <c r="B70" s="20">
        <v>2</v>
      </c>
      <c r="C70" s="57" t="s">
        <v>66</v>
      </c>
      <c r="D70" s="58"/>
      <c r="E70" s="59"/>
    </row>
    <row r="71" spans="2:5" x14ac:dyDescent="0.25">
      <c r="B71" s="10">
        <f>B70+0.01</f>
        <v>2.0099999999999998</v>
      </c>
      <c r="C71" s="15" t="s">
        <v>67</v>
      </c>
      <c r="D71" s="12"/>
      <c r="E71" s="13"/>
    </row>
    <row r="72" spans="2:5" x14ac:dyDescent="0.25">
      <c r="B72" s="10">
        <f t="shared" ref="B72:B92" si="1">B71+0.01</f>
        <v>2.0199999999999996</v>
      </c>
      <c r="C72" s="15" t="s">
        <v>68</v>
      </c>
      <c r="D72" s="12"/>
      <c r="E72" s="13"/>
    </row>
    <row r="73" spans="2:5" ht="25.5" x14ac:dyDescent="0.25">
      <c r="B73" s="10">
        <f t="shared" si="1"/>
        <v>2.0299999999999994</v>
      </c>
      <c r="C73" s="21" t="s">
        <v>69</v>
      </c>
      <c r="D73" s="12"/>
      <c r="E73" s="13"/>
    </row>
    <row r="74" spans="2:5" x14ac:dyDescent="0.25">
      <c r="B74" s="10">
        <f t="shared" si="1"/>
        <v>2.0399999999999991</v>
      </c>
      <c r="C74" s="21" t="s">
        <v>70</v>
      </c>
      <c r="D74" s="12"/>
      <c r="E74" s="13"/>
    </row>
    <row r="75" spans="2:5" x14ac:dyDescent="0.25">
      <c r="B75" s="10">
        <f t="shared" si="1"/>
        <v>2.0499999999999989</v>
      </c>
      <c r="C75" s="15" t="s">
        <v>71</v>
      </c>
      <c r="D75" s="12"/>
      <c r="E75" s="13"/>
    </row>
    <row r="76" spans="2:5" ht="25.5" x14ac:dyDescent="0.25">
      <c r="B76" s="10">
        <f t="shared" si="1"/>
        <v>2.0599999999999987</v>
      </c>
      <c r="C76" s="15" t="s">
        <v>72</v>
      </c>
      <c r="D76" s="12"/>
      <c r="E76" s="13"/>
    </row>
    <row r="77" spans="2:5" ht="25.5" x14ac:dyDescent="0.25">
      <c r="B77" s="10">
        <f t="shared" si="1"/>
        <v>2.0699999999999985</v>
      </c>
      <c r="C77" s="21" t="s">
        <v>73</v>
      </c>
      <c r="D77" s="12"/>
      <c r="E77" s="13"/>
    </row>
    <row r="78" spans="2:5" x14ac:dyDescent="0.25">
      <c r="B78" s="10">
        <f t="shared" si="1"/>
        <v>2.0799999999999983</v>
      </c>
      <c r="C78" s="15" t="s">
        <v>74</v>
      </c>
      <c r="D78" s="12"/>
      <c r="E78" s="13"/>
    </row>
    <row r="79" spans="2:5" x14ac:dyDescent="0.25">
      <c r="B79" s="10">
        <f t="shared" si="1"/>
        <v>2.0899999999999981</v>
      </c>
      <c r="C79" s="15" t="s">
        <v>75</v>
      </c>
      <c r="D79" s="12"/>
      <c r="E79" s="13"/>
    </row>
    <row r="80" spans="2:5" x14ac:dyDescent="0.25">
      <c r="B80" s="10">
        <f t="shared" si="1"/>
        <v>2.0999999999999979</v>
      </c>
      <c r="C80" s="15" t="s">
        <v>76</v>
      </c>
      <c r="D80" s="12"/>
      <c r="E80" s="13"/>
    </row>
    <row r="81" spans="2:5" ht="25.5" x14ac:dyDescent="0.25">
      <c r="B81" s="10">
        <f t="shared" si="1"/>
        <v>2.1099999999999977</v>
      </c>
      <c r="C81" s="15" t="s">
        <v>77</v>
      </c>
      <c r="D81" s="12"/>
      <c r="E81" s="13"/>
    </row>
    <row r="82" spans="2:5" ht="25.5" x14ac:dyDescent="0.25">
      <c r="B82" s="10">
        <f t="shared" si="1"/>
        <v>2.1199999999999974</v>
      </c>
      <c r="C82" s="21" t="s">
        <v>78</v>
      </c>
      <c r="D82" s="12"/>
      <c r="E82" s="18"/>
    </row>
    <row r="83" spans="2:5" ht="25.5" x14ac:dyDescent="0.25">
      <c r="B83" s="10">
        <f t="shared" si="1"/>
        <v>2.1299999999999972</v>
      </c>
      <c r="C83" s="21" t="s">
        <v>79</v>
      </c>
      <c r="D83" s="12"/>
      <c r="E83" s="18"/>
    </row>
    <row r="84" spans="2:5" ht="25.5" x14ac:dyDescent="0.25">
      <c r="B84" s="10">
        <f t="shared" si="1"/>
        <v>2.139999999999997</v>
      </c>
      <c r="C84" s="21" t="s">
        <v>80</v>
      </c>
      <c r="D84" s="12"/>
      <c r="E84" s="18"/>
    </row>
    <row r="85" spans="2:5" x14ac:dyDescent="0.25">
      <c r="B85" s="10">
        <f t="shared" si="1"/>
        <v>2.1499999999999968</v>
      </c>
      <c r="C85" s="21" t="s">
        <v>81</v>
      </c>
      <c r="D85" s="12"/>
      <c r="E85" s="18"/>
    </row>
    <row r="86" spans="2:5" ht="25.5" x14ac:dyDescent="0.25">
      <c r="B86" s="10">
        <f t="shared" si="1"/>
        <v>2.1599999999999966</v>
      </c>
      <c r="C86" s="21" t="s">
        <v>82</v>
      </c>
      <c r="D86" s="12"/>
      <c r="E86" s="18"/>
    </row>
    <row r="87" spans="2:5" x14ac:dyDescent="0.25">
      <c r="B87" s="10">
        <f t="shared" si="1"/>
        <v>2.1699999999999964</v>
      </c>
      <c r="C87" s="21" t="s">
        <v>83</v>
      </c>
      <c r="D87" s="12"/>
      <c r="E87" s="18"/>
    </row>
    <row r="88" spans="2:5" x14ac:dyDescent="0.25">
      <c r="B88" s="10">
        <f t="shared" si="1"/>
        <v>2.1799999999999962</v>
      </c>
      <c r="C88" s="21" t="s">
        <v>84</v>
      </c>
      <c r="D88" s="12"/>
      <c r="E88" s="18"/>
    </row>
    <row r="89" spans="2:5" ht="25.5" x14ac:dyDescent="0.25">
      <c r="B89" s="10">
        <f t="shared" si="1"/>
        <v>2.1899999999999959</v>
      </c>
      <c r="C89" s="21" t="s">
        <v>85</v>
      </c>
      <c r="D89" s="12"/>
      <c r="E89" s="18"/>
    </row>
    <row r="90" spans="2:5" x14ac:dyDescent="0.25">
      <c r="B90" s="10">
        <f t="shared" si="1"/>
        <v>2.1999999999999957</v>
      </c>
      <c r="C90" s="21" t="s">
        <v>86</v>
      </c>
      <c r="D90" s="12"/>
      <c r="E90" s="18"/>
    </row>
    <row r="91" spans="2:5" ht="22.5" customHeight="1" x14ac:dyDescent="0.25">
      <c r="B91" s="10">
        <f t="shared" si="1"/>
        <v>2.2099999999999955</v>
      </c>
      <c r="C91" s="21" t="s">
        <v>87</v>
      </c>
      <c r="D91" s="12"/>
      <c r="E91" s="18"/>
    </row>
    <row r="92" spans="2:5" x14ac:dyDescent="0.25">
      <c r="B92" s="10">
        <f t="shared" si="1"/>
        <v>2.2199999999999953</v>
      </c>
      <c r="C92" s="21" t="s">
        <v>88</v>
      </c>
      <c r="D92" s="12"/>
      <c r="E92" s="18"/>
    </row>
    <row r="93" spans="2:5" x14ac:dyDescent="0.25">
      <c r="B93" s="20">
        <v>3</v>
      </c>
      <c r="C93" s="57" t="s">
        <v>89</v>
      </c>
      <c r="D93" s="58"/>
      <c r="E93" s="59"/>
    </row>
    <row r="94" spans="2:5" ht="25.5" x14ac:dyDescent="0.25">
      <c r="B94" s="10">
        <f>B93+0.01</f>
        <v>3.01</v>
      </c>
      <c r="C94" s="47" t="s">
        <v>90</v>
      </c>
      <c r="D94" s="12"/>
      <c r="E94" s="18"/>
    </row>
    <row r="95" spans="2:5" ht="43.5" customHeight="1" x14ac:dyDescent="0.25">
      <c r="B95" s="10">
        <f t="shared" ref="B95:B107" si="2">B94+0.01</f>
        <v>3.0199999999999996</v>
      </c>
      <c r="C95" s="47" t="s">
        <v>91</v>
      </c>
      <c r="D95" s="12"/>
      <c r="E95" s="18"/>
    </row>
    <row r="96" spans="2:5" x14ac:dyDescent="0.25">
      <c r="B96" s="10">
        <f t="shared" si="2"/>
        <v>3.0299999999999994</v>
      </c>
      <c r="C96" s="47" t="s">
        <v>92</v>
      </c>
      <c r="D96" s="12"/>
      <c r="E96" s="18"/>
    </row>
    <row r="97" spans="2:5" x14ac:dyDescent="0.25">
      <c r="B97" s="10">
        <f t="shared" si="2"/>
        <v>3.0399999999999991</v>
      </c>
      <c r="C97" s="47" t="s">
        <v>93</v>
      </c>
      <c r="D97" s="12"/>
      <c r="E97" s="18"/>
    </row>
    <row r="98" spans="2:5" x14ac:dyDescent="0.25">
      <c r="B98" s="10">
        <f t="shared" si="2"/>
        <v>3.0499999999999989</v>
      </c>
      <c r="C98" s="47" t="s">
        <v>94</v>
      </c>
      <c r="D98" s="12"/>
      <c r="E98" s="18"/>
    </row>
    <row r="99" spans="2:5" ht="25.5" x14ac:dyDescent="0.25">
      <c r="B99" s="10">
        <f t="shared" si="2"/>
        <v>3.0599999999999987</v>
      </c>
      <c r="C99" s="30" t="s">
        <v>95</v>
      </c>
      <c r="D99" s="12"/>
      <c r="E99" s="18"/>
    </row>
    <row r="100" spans="2:5" ht="25.5" x14ac:dyDescent="0.25">
      <c r="B100" s="10">
        <f t="shared" si="2"/>
        <v>3.0699999999999985</v>
      </c>
      <c r="C100" s="30" t="s">
        <v>96</v>
      </c>
      <c r="D100" s="12"/>
      <c r="E100" s="18"/>
    </row>
    <row r="101" spans="2:5" ht="25.5" x14ac:dyDescent="0.25">
      <c r="B101" s="10">
        <f t="shared" si="2"/>
        <v>3.0799999999999983</v>
      </c>
      <c r="C101" s="30" t="s">
        <v>97</v>
      </c>
      <c r="D101" s="12"/>
      <c r="E101" s="18"/>
    </row>
    <row r="102" spans="2:5" x14ac:dyDescent="0.25">
      <c r="B102" s="10">
        <f t="shared" si="2"/>
        <v>3.0899999999999981</v>
      </c>
      <c r="C102" s="30" t="s">
        <v>98</v>
      </c>
      <c r="D102" s="12"/>
      <c r="E102" s="18"/>
    </row>
    <row r="103" spans="2:5" ht="40.5" customHeight="1" x14ac:dyDescent="0.25">
      <c r="B103" s="10">
        <f t="shared" si="2"/>
        <v>3.0999999999999979</v>
      </c>
      <c r="C103" s="30" t="s">
        <v>568</v>
      </c>
      <c r="D103" s="12"/>
      <c r="E103" s="18"/>
    </row>
    <row r="104" spans="2:5" x14ac:dyDescent="0.25">
      <c r="B104" s="10">
        <f t="shared" si="2"/>
        <v>3.1099999999999977</v>
      </c>
      <c r="C104" s="30" t="s">
        <v>99</v>
      </c>
      <c r="D104" s="12"/>
      <c r="E104" s="18"/>
    </row>
    <row r="105" spans="2:5" x14ac:dyDescent="0.25">
      <c r="B105" s="10">
        <f t="shared" si="2"/>
        <v>3.1199999999999974</v>
      </c>
      <c r="C105" s="30" t="s">
        <v>532</v>
      </c>
      <c r="D105" s="12"/>
      <c r="E105" s="18"/>
    </row>
    <row r="106" spans="2:5" ht="74.25" customHeight="1" x14ac:dyDescent="0.25">
      <c r="B106" s="10">
        <f t="shared" si="2"/>
        <v>3.1299999999999972</v>
      </c>
      <c r="C106" s="30" t="s">
        <v>569</v>
      </c>
      <c r="D106" s="12"/>
      <c r="E106" s="18"/>
    </row>
    <row r="107" spans="2:5" x14ac:dyDescent="0.25">
      <c r="B107" s="10">
        <f t="shared" si="2"/>
        <v>3.139999999999997</v>
      </c>
      <c r="C107" s="30" t="s">
        <v>100</v>
      </c>
      <c r="D107" s="12"/>
      <c r="E107" s="18"/>
    </row>
    <row r="108" spans="2:5" x14ac:dyDescent="0.25">
      <c r="B108" s="20">
        <v>4</v>
      </c>
      <c r="C108" s="57" t="s">
        <v>101</v>
      </c>
      <c r="D108" s="58"/>
      <c r="E108" s="59"/>
    </row>
    <row r="109" spans="2:5" x14ac:dyDescent="0.25">
      <c r="B109" s="10">
        <f>B108+0.01</f>
        <v>4.01</v>
      </c>
      <c r="C109" s="47" t="s">
        <v>102</v>
      </c>
      <c r="D109" s="12"/>
      <c r="E109" s="13"/>
    </row>
    <row r="110" spans="2:5" ht="38.25" x14ac:dyDescent="0.25">
      <c r="B110" s="10">
        <f t="shared" ref="B110:B126" si="3">B109+0.01</f>
        <v>4.0199999999999996</v>
      </c>
      <c r="C110" s="47" t="s">
        <v>103</v>
      </c>
      <c r="D110" s="12"/>
      <c r="E110" s="13"/>
    </row>
    <row r="111" spans="2:5" ht="51" x14ac:dyDescent="0.25">
      <c r="B111" s="10">
        <f t="shared" si="3"/>
        <v>4.0299999999999994</v>
      </c>
      <c r="C111" s="47" t="s">
        <v>699</v>
      </c>
      <c r="D111" s="12"/>
      <c r="E111" s="13"/>
    </row>
    <row r="112" spans="2:5" x14ac:dyDescent="0.25">
      <c r="B112" s="10">
        <f t="shared" si="3"/>
        <v>4.0399999999999991</v>
      </c>
      <c r="C112" s="47" t="s">
        <v>543</v>
      </c>
      <c r="D112" s="12"/>
      <c r="E112" s="13"/>
    </row>
    <row r="113" spans="2:5" x14ac:dyDescent="0.25">
      <c r="B113" s="10">
        <f t="shared" si="3"/>
        <v>4.0499999999999989</v>
      </c>
      <c r="C113" s="47" t="s">
        <v>104</v>
      </c>
      <c r="D113" s="12"/>
      <c r="E113" s="13"/>
    </row>
    <row r="114" spans="2:5" ht="25.5" x14ac:dyDescent="0.25">
      <c r="B114" s="10">
        <f t="shared" si="3"/>
        <v>4.0599999999999987</v>
      </c>
      <c r="C114" s="47" t="s">
        <v>105</v>
      </c>
      <c r="D114" s="12"/>
      <c r="E114" s="13"/>
    </row>
    <row r="115" spans="2:5" x14ac:dyDescent="0.25">
      <c r="B115" s="10">
        <f t="shared" si="3"/>
        <v>4.0699999999999985</v>
      </c>
      <c r="C115" s="47" t="s">
        <v>106</v>
      </c>
      <c r="D115" s="12"/>
      <c r="E115" s="13"/>
    </row>
    <row r="116" spans="2:5" x14ac:dyDescent="0.25">
      <c r="B116" s="10">
        <f t="shared" si="3"/>
        <v>4.0799999999999983</v>
      </c>
      <c r="C116" s="47" t="s">
        <v>107</v>
      </c>
      <c r="D116" s="12"/>
      <c r="E116" s="13"/>
    </row>
    <row r="117" spans="2:5" ht="25.5" x14ac:dyDescent="0.25">
      <c r="B117" s="10">
        <f t="shared" si="3"/>
        <v>4.0899999999999981</v>
      </c>
      <c r="C117" s="47" t="s">
        <v>108</v>
      </c>
      <c r="D117" s="12"/>
      <c r="E117" s="13"/>
    </row>
    <row r="118" spans="2:5" ht="38.25" x14ac:dyDescent="0.25">
      <c r="B118" s="10">
        <f t="shared" si="3"/>
        <v>4.0999999999999979</v>
      </c>
      <c r="C118" s="47" t="s">
        <v>109</v>
      </c>
      <c r="D118" s="12"/>
      <c r="E118" s="13"/>
    </row>
    <row r="119" spans="2:5" x14ac:dyDescent="0.25">
      <c r="B119" s="10">
        <f t="shared" si="3"/>
        <v>4.1099999999999977</v>
      </c>
      <c r="C119" s="47" t="s">
        <v>542</v>
      </c>
      <c r="D119" s="12"/>
      <c r="E119" s="13"/>
    </row>
    <row r="120" spans="2:5" x14ac:dyDescent="0.25">
      <c r="B120" s="10">
        <f t="shared" si="3"/>
        <v>4.1199999999999974</v>
      </c>
      <c r="C120" s="47" t="s">
        <v>110</v>
      </c>
      <c r="D120" s="12"/>
      <c r="E120" s="13"/>
    </row>
    <row r="121" spans="2:5" x14ac:dyDescent="0.25">
      <c r="B121" s="10">
        <f t="shared" si="3"/>
        <v>4.1299999999999972</v>
      </c>
      <c r="C121" s="47" t="s">
        <v>111</v>
      </c>
      <c r="D121" s="12"/>
      <c r="E121" s="13"/>
    </row>
    <row r="122" spans="2:5" x14ac:dyDescent="0.25">
      <c r="B122" s="10">
        <f t="shared" si="3"/>
        <v>4.139999999999997</v>
      </c>
      <c r="C122" s="47" t="s">
        <v>112</v>
      </c>
      <c r="D122" s="12"/>
      <c r="E122" s="13"/>
    </row>
    <row r="123" spans="2:5" x14ac:dyDescent="0.25">
      <c r="B123" s="10">
        <f t="shared" si="3"/>
        <v>4.1499999999999968</v>
      </c>
      <c r="C123" s="47" t="s">
        <v>113</v>
      </c>
      <c r="D123" s="12"/>
      <c r="E123" s="13"/>
    </row>
    <row r="124" spans="2:5" ht="51" customHeight="1" x14ac:dyDescent="0.25">
      <c r="B124" s="10">
        <f t="shared" si="3"/>
        <v>4.1599999999999966</v>
      </c>
      <c r="C124" s="47" t="s">
        <v>700</v>
      </c>
      <c r="D124" s="12"/>
      <c r="E124" s="13"/>
    </row>
    <row r="125" spans="2:5" x14ac:dyDescent="0.25">
      <c r="B125" s="10">
        <f t="shared" si="3"/>
        <v>4.1699999999999964</v>
      </c>
      <c r="C125" s="47" t="s">
        <v>114</v>
      </c>
      <c r="D125" s="12"/>
      <c r="E125" s="13"/>
    </row>
    <row r="126" spans="2:5" x14ac:dyDescent="0.25">
      <c r="B126" s="10">
        <f t="shared" si="3"/>
        <v>4.1799999999999962</v>
      </c>
      <c r="C126" s="47" t="s">
        <v>115</v>
      </c>
      <c r="D126" s="12"/>
      <c r="E126" s="13"/>
    </row>
    <row r="127" spans="2:5" x14ac:dyDescent="0.25">
      <c r="B127" s="20">
        <v>4</v>
      </c>
      <c r="C127" s="57" t="s">
        <v>116</v>
      </c>
      <c r="D127" s="58"/>
      <c r="E127" s="59"/>
    </row>
    <row r="128" spans="2:5" x14ac:dyDescent="0.25">
      <c r="B128" s="10">
        <f>B127+0.01</f>
        <v>4.01</v>
      </c>
      <c r="C128" s="15" t="s">
        <v>117</v>
      </c>
      <c r="D128" s="12"/>
      <c r="E128" s="13"/>
    </row>
    <row r="129" spans="2:5" x14ac:dyDescent="0.25">
      <c r="B129" s="10">
        <f t="shared" ref="B129:B140" si="4">B128+0.01</f>
        <v>4.0199999999999996</v>
      </c>
      <c r="C129" s="15" t="s">
        <v>118</v>
      </c>
      <c r="D129" s="12"/>
      <c r="E129" s="13"/>
    </row>
    <row r="130" spans="2:5" x14ac:dyDescent="0.25">
      <c r="B130" s="10">
        <f t="shared" si="4"/>
        <v>4.0299999999999994</v>
      </c>
      <c r="C130" s="15" t="s">
        <v>119</v>
      </c>
      <c r="D130" s="12"/>
      <c r="E130" s="13"/>
    </row>
    <row r="131" spans="2:5" x14ac:dyDescent="0.25">
      <c r="B131" s="10">
        <f t="shared" si="4"/>
        <v>4.0399999999999991</v>
      </c>
      <c r="C131" s="15" t="s">
        <v>120</v>
      </c>
      <c r="D131" s="12"/>
      <c r="E131" s="13"/>
    </row>
    <row r="132" spans="2:5" x14ac:dyDescent="0.25">
      <c r="B132" s="10">
        <f t="shared" si="4"/>
        <v>4.0499999999999989</v>
      </c>
      <c r="C132" s="15" t="s">
        <v>121</v>
      </c>
      <c r="D132" s="12"/>
      <c r="E132" s="23"/>
    </row>
    <row r="133" spans="2:5" ht="25.5" x14ac:dyDescent="0.25">
      <c r="B133" s="10">
        <f t="shared" si="4"/>
        <v>4.0599999999999987</v>
      </c>
      <c r="C133" s="15" t="s">
        <v>122</v>
      </c>
      <c r="D133" s="12"/>
      <c r="E133" s="23"/>
    </row>
    <row r="134" spans="2:5" x14ac:dyDescent="0.25">
      <c r="B134" s="10">
        <f t="shared" si="4"/>
        <v>4.0699999999999985</v>
      </c>
      <c r="C134" s="24" t="s">
        <v>123</v>
      </c>
      <c r="D134" s="12"/>
      <c r="E134" s="25"/>
    </row>
    <row r="135" spans="2:5" x14ac:dyDescent="0.25">
      <c r="B135" s="10">
        <f t="shared" si="4"/>
        <v>4.0799999999999983</v>
      </c>
      <c r="C135" s="48" t="s">
        <v>124</v>
      </c>
      <c r="D135" s="12"/>
      <c r="E135" s="25"/>
    </row>
    <row r="136" spans="2:5" x14ac:dyDescent="0.25">
      <c r="B136" s="10">
        <f t="shared" si="4"/>
        <v>4.0899999999999981</v>
      </c>
      <c r="C136" s="48" t="s">
        <v>125</v>
      </c>
      <c r="D136" s="12"/>
      <c r="E136" s="25"/>
    </row>
    <row r="137" spans="2:5" ht="63.75" x14ac:dyDescent="0.25">
      <c r="B137" s="10">
        <f t="shared" si="4"/>
        <v>4.0999999999999979</v>
      </c>
      <c r="C137" s="48" t="s">
        <v>126</v>
      </c>
      <c r="D137" s="12"/>
      <c r="E137" s="25"/>
    </row>
    <row r="138" spans="2:5" ht="25.5" x14ac:dyDescent="0.25">
      <c r="B138" s="10">
        <f t="shared" si="4"/>
        <v>4.1099999999999977</v>
      </c>
      <c r="C138" s="48" t="s">
        <v>127</v>
      </c>
      <c r="D138" s="12"/>
      <c r="E138" s="25"/>
    </row>
    <row r="139" spans="2:5" ht="25.5" x14ac:dyDescent="0.25">
      <c r="B139" s="10">
        <f t="shared" si="4"/>
        <v>4.1199999999999974</v>
      </c>
      <c r="C139" s="48" t="s">
        <v>128</v>
      </c>
      <c r="D139" s="12"/>
      <c r="E139" s="25"/>
    </row>
    <row r="140" spans="2:5" ht="42.75" customHeight="1" x14ac:dyDescent="0.25">
      <c r="B140" s="10">
        <f t="shared" si="4"/>
        <v>4.1299999999999972</v>
      </c>
      <c r="C140" s="48" t="s">
        <v>129</v>
      </c>
      <c r="D140" s="12"/>
      <c r="E140" s="25"/>
    </row>
    <row r="141" spans="2:5" x14ac:dyDescent="0.25">
      <c r="B141" s="20">
        <v>5</v>
      </c>
      <c r="C141" s="57" t="s">
        <v>130</v>
      </c>
      <c r="D141" s="58"/>
      <c r="E141" s="59"/>
    </row>
    <row r="142" spans="2:5" x14ac:dyDescent="0.25">
      <c r="B142" s="10">
        <f t="shared" ref="B142:B191" si="5">B141+0.01</f>
        <v>5.01</v>
      </c>
      <c r="C142" s="15" t="s">
        <v>119</v>
      </c>
      <c r="D142" s="12"/>
      <c r="E142" s="26"/>
    </row>
    <row r="143" spans="2:5" x14ac:dyDescent="0.25">
      <c r="B143" s="10">
        <f t="shared" si="5"/>
        <v>5.0199999999999996</v>
      </c>
      <c r="C143" s="15" t="s">
        <v>131</v>
      </c>
      <c r="D143" s="12"/>
      <c r="E143" s="26"/>
    </row>
    <row r="144" spans="2:5" ht="25.5" x14ac:dyDescent="0.25">
      <c r="B144" s="10">
        <f t="shared" si="5"/>
        <v>5.0299999999999994</v>
      </c>
      <c r="C144" s="15" t="s">
        <v>132</v>
      </c>
      <c r="D144" s="12"/>
      <c r="E144" s="26"/>
    </row>
    <row r="145" spans="2:5" x14ac:dyDescent="0.25">
      <c r="B145" s="10">
        <f t="shared" si="5"/>
        <v>5.0399999999999991</v>
      </c>
      <c r="C145" s="24" t="s">
        <v>133</v>
      </c>
      <c r="D145" s="12"/>
      <c r="E145" s="27"/>
    </row>
    <row r="146" spans="2:5" x14ac:dyDescent="0.25">
      <c r="B146" s="10">
        <f t="shared" si="5"/>
        <v>5.0499999999999989</v>
      </c>
      <c r="C146" s="15" t="s">
        <v>134</v>
      </c>
      <c r="D146" s="12"/>
      <c r="E146" s="26"/>
    </row>
    <row r="147" spans="2:5" x14ac:dyDescent="0.25">
      <c r="B147" s="10">
        <f t="shared" si="5"/>
        <v>5.0599999999999987</v>
      </c>
      <c r="C147" s="15" t="s">
        <v>135</v>
      </c>
      <c r="D147" s="12"/>
      <c r="E147" s="26"/>
    </row>
    <row r="148" spans="2:5" ht="38.25" x14ac:dyDescent="0.25">
      <c r="B148" s="10">
        <f t="shared" si="5"/>
        <v>5.0699999999999985</v>
      </c>
      <c r="C148" s="15" t="s">
        <v>533</v>
      </c>
      <c r="D148" s="12"/>
      <c r="E148" s="26"/>
    </row>
    <row r="149" spans="2:5" x14ac:dyDescent="0.25">
      <c r="B149" s="10">
        <f t="shared" si="5"/>
        <v>5.0799999999999983</v>
      </c>
      <c r="C149" s="15" t="s">
        <v>136</v>
      </c>
      <c r="D149" s="12"/>
      <c r="E149" s="26"/>
    </row>
    <row r="150" spans="2:5" x14ac:dyDescent="0.25">
      <c r="B150" s="20">
        <v>6</v>
      </c>
      <c r="C150" s="57" t="s">
        <v>137</v>
      </c>
      <c r="D150" s="58"/>
      <c r="E150" s="59"/>
    </row>
    <row r="151" spans="2:5" ht="30" customHeight="1" x14ac:dyDescent="0.25">
      <c r="B151" s="10">
        <f>B150+0.01</f>
        <v>6.01</v>
      </c>
      <c r="C151" s="15" t="s">
        <v>544</v>
      </c>
      <c r="D151" s="12"/>
      <c r="E151" s="13"/>
    </row>
    <row r="152" spans="2:5" ht="25.5" x14ac:dyDescent="0.25">
      <c r="B152" s="10">
        <f t="shared" ref="B152:B159" si="6">B151+0.01</f>
        <v>6.02</v>
      </c>
      <c r="C152" s="15" t="s">
        <v>138</v>
      </c>
      <c r="D152" s="12"/>
      <c r="E152" s="13"/>
    </row>
    <row r="153" spans="2:5" ht="25.5" x14ac:dyDescent="0.25">
      <c r="B153" s="10">
        <f t="shared" si="6"/>
        <v>6.0299999999999994</v>
      </c>
      <c r="C153" s="15" t="s">
        <v>139</v>
      </c>
      <c r="D153" s="12"/>
      <c r="E153" s="13"/>
    </row>
    <row r="154" spans="2:5" x14ac:dyDescent="0.25">
      <c r="B154" s="10">
        <f t="shared" si="6"/>
        <v>6.0399999999999991</v>
      </c>
      <c r="C154" s="28" t="s">
        <v>140</v>
      </c>
      <c r="D154" s="12"/>
      <c r="E154" s="13"/>
    </row>
    <row r="155" spans="2:5" x14ac:dyDescent="0.25">
      <c r="B155" s="10">
        <f t="shared" si="6"/>
        <v>6.0499999999999989</v>
      </c>
      <c r="C155" s="11" t="s">
        <v>141</v>
      </c>
      <c r="D155" s="12"/>
      <c r="E155" s="13"/>
    </row>
    <row r="156" spans="2:5" x14ac:dyDescent="0.25">
      <c r="B156" s="10">
        <f t="shared" si="6"/>
        <v>6.0599999999999987</v>
      </c>
      <c r="C156" s="11" t="s">
        <v>142</v>
      </c>
      <c r="D156" s="12"/>
      <c r="E156" s="13"/>
    </row>
    <row r="157" spans="2:5" x14ac:dyDescent="0.25">
      <c r="B157" s="10">
        <f t="shared" si="6"/>
        <v>6.0699999999999985</v>
      </c>
      <c r="C157" s="29" t="s">
        <v>143</v>
      </c>
      <c r="D157" s="12"/>
      <c r="E157" s="18"/>
    </row>
    <row r="158" spans="2:5" x14ac:dyDescent="0.25">
      <c r="B158" s="10">
        <f t="shared" si="6"/>
        <v>6.0799999999999983</v>
      </c>
      <c r="C158" s="11" t="s">
        <v>144</v>
      </c>
      <c r="D158" s="12"/>
      <c r="E158" s="14"/>
    </row>
    <row r="159" spans="2:5" ht="25.5" x14ac:dyDescent="0.25">
      <c r="B159" s="10">
        <f t="shared" si="6"/>
        <v>6.0899999999999981</v>
      </c>
      <c r="C159" s="11" t="s">
        <v>145</v>
      </c>
      <c r="D159" s="12"/>
      <c r="E159" s="14"/>
    </row>
    <row r="160" spans="2:5" x14ac:dyDescent="0.25">
      <c r="B160" s="20">
        <v>7</v>
      </c>
      <c r="C160" s="63" t="s">
        <v>146</v>
      </c>
      <c r="D160" s="64"/>
      <c r="E160" s="65"/>
    </row>
    <row r="161" spans="2:5" x14ac:dyDescent="0.25">
      <c r="B161" s="10">
        <f t="shared" si="5"/>
        <v>7.01</v>
      </c>
      <c r="C161" s="11" t="s">
        <v>147</v>
      </c>
      <c r="D161" s="12"/>
      <c r="E161" s="14"/>
    </row>
    <row r="162" spans="2:5" x14ac:dyDescent="0.25">
      <c r="B162" s="10">
        <f t="shared" si="5"/>
        <v>7.02</v>
      </c>
      <c r="C162" s="11" t="s">
        <v>148</v>
      </c>
      <c r="D162" s="12"/>
      <c r="E162" s="14"/>
    </row>
    <row r="163" spans="2:5" x14ac:dyDescent="0.25">
      <c r="B163" s="10">
        <f t="shared" si="5"/>
        <v>7.0299999999999994</v>
      </c>
      <c r="C163" s="11" t="s">
        <v>149</v>
      </c>
      <c r="D163" s="12"/>
      <c r="E163" s="14"/>
    </row>
    <row r="164" spans="2:5" x14ac:dyDescent="0.25">
      <c r="B164" s="10">
        <f t="shared" si="5"/>
        <v>7.0399999999999991</v>
      </c>
      <c r="C164" s="30" t="s">
        <v>150</v>
      </c>
      <c r="D164" s="12"/>
      <c r="E164" s="14"/>
    </row>
    <row r="165" spans="2:5" x14ac:dyDescent="0.25">
      <c r="B165" s="10">
        <f t="shared" si="5"/>
        <v>7.0499999999999989</v>
      </c>
      <c r="C165" s="30" t="s">
        <v>151</v>
      </c>
      <c r="D165" s="12"/>
      <c r="E165" s="14"/>
    </row>
    <row r="166" spans="2:5" x14ac:dyDescent="0.25">
      <c r="B166" s="20">
        <v>8</v>
      </c>
      <c r="C166" s="57" t="s">
        <v>152</v>
      </c>
      <c r="D166" s="58"/>
      <c r="E166" s="59"/>
    </row>
    <row r="167" spans="2:5" x14ac:dyDescent="0.25">
      <c r="B167" s="10">
        <f t="shared" si="5"/>
        <v>8.01</v>
      </c>
      <c r="C167" s="11" t="s">
        <v>119</v>
      </c>
      <c r="D167" s="12"/>
      <c r="E167" s="14"/>
    </row>
    <row r="168" spans="2:5" ht="30" customHeight="1" x14ac:dyDescent="0.25">
      <c r="B168" s="10">
        <f t="shared" si="5"/>
        <v>8.02</v>
      </c>
      <c r="C168" s="11" t="s">
        <v>153</v>
      </c>
      <c r="D168" s="12"/>
      <c r="E168" s="14"/>
    </row>
    <row r="169" spans="2:5" x14ac:dyDescent="0.25">
      <c r="B169" s="10">
        <f t="shared" si="5"/>
        <v>8.0299999999999994</v>
      </c>
      <c r="C169" s="31" t="s">
        <v>154</v>
      </c>
      <c r="D169" s="12"/>
      <c r="E169" s="14"/>
    </row>
    <row r="170" spans="2:5" x14ac:dyDescent="0.25">
      <c r="B170" s="10">
        <f t="shared" si="5"/>
        <v>8.0399999999999991</v>
      </c>
      <c r="C170" s="19" t="s">
        <v>155</v>
      </c>
      <c r="D170" s="12"/>
      <c r="E170" s="14"/>
    </row>
    <row r="171" spans="2:5" x14ac:dyDescent="0.25">
      <c r="B171" s="10">
        <f t="shared" si="5"/>
        <v>8.0499999999999989</v>
      </c>
      <c r="C171" s="17" t="s">
        <v>156</v>
      </c>
      <c r="D171" s="12"/>
      <c r="E171" s="14"/>
    </row>
    <row r="172" spans="2:5" x14ac:dyDescent="0.25">
      <c r="B172" s="10">
        <f t="shared" si="5"/>
        <v>8.0599999999999987</v>
      </c>
      <c r="C172" s="19" t="s">
        <v>157</v>
      </c>
      <c r="D172" s="12"/>
      <c r="E172" s="14"/>
    </row>
    <row r="173" spans="2:5" x14ac:dyDescent="0.25">
      <c r="B173" s="10">
        <f t="shared" si="5"/>
        <v>8.0699999999999985</v>
      </c>
      <c r="C173" s="32" t="s">
        <v>158</v>
      </c>
      <c r="D173" s="12"/>
      <c r="E173" s="14"/>
    </row>
    <row r="174" spans="2:5" x14ac:dyDescent="0.25">
      <c r="B174" s="10">
        <f t="shared" si="5"/>
        <v>8.0799999999999983</v>
      </c>
      <c r="C174" s="17" t="s">
        <v>159</v>
      </c>
      <c r="D174" s="12"/>
      <c r="E174" s="14"/>
    </row>
    <row r="175" spans="2:5" x14ac:dyDescent="0.25">
      <c r="B175" s="10">
        <f t="shared" si="5"/>
        <v>8.0899999999999981</v>
      </c>
      <c r="C175" s="31" t="s">
        <v>160</v>
      </c>
      <c r="D175" s="12"/>
      <c r="E175" s="14"/>
    </row>
    <row r="176" spans="2:5" x14ac:dyDescent="0.25">
      <c r="B176" s="10">
        <f t="shared" si="5"/>
        <v>8.0999999999999979</v>
      </c>
      <c r="C176" s="17" t="s">
        <v>161</v>
      </c>
      <c r="D176" s="12"/>
      <c r="E176" s="14"/>
    </row>
    <row r="177" spans="2:5" x14ac:dyDescent="0.25">
      <c r="B177" s="10">
        <f t="shared" si="5"/>
        <v>8.1099999999999977</v>
      </c>
      <c r="C177" s="32" t="s">
        <v>162</v>
      </c>
      <c r="D177" s="12"/>
      <c r="E177" s="14"/>
    </row>
    <row r="178" spans="2:5" x14ac:dyDescent="0.25">
      <c r="B178" s="10">
        <f t="shared" si="5"/>
        <v>8.1199999999999974</v>
      </c>
      <c r="C178" s="17" t="s">
        <v>163</v>
      </c>
      <c r="D178" s="12"/>
      <c r="E178" s="14"/>
    </row>
    <row r="179" spans="2:5" x14ac:dyDescent="0.25">
      <c r="B179" s="10">
        <f t="shared" si="5"/>
        <v>8.1299999999999972</v>
      </c>
      <c r="C179" s="16" t="s">
        <v>164</v>
      </c>
      <c r="D179" s="12"/>
      <c r="E179" s="14"/>
    </row>
    <row r="180" spans="2:5" x14ac:dyDescent="0.25">
      <c r="B180" s="10">
        <f t="shared" si="5"/>
        <v>8.139999999999997</v>
      </c>
      <c r="C180" s="17" t="s">
        <v>165</v>
      </c>
      <c r="D180" s="12"/>
      <c r="E180" s="14"/>
    </row>
    <row r="181" spans="2:5" x14ac:dyDescent="0.25">
      <c r="B181" s="10">
        <f t="shared" si="5"/>
        <v>8.1499999999999968</v>
      </c>
      <c r="C181" s="17" t="s">
        <v>166</v>
      </c>
      <c r="D181" s="12"/>
      <c r="E181" s="14"/>
    </row>
    <row r="182" spans="2:5" x14ac:dyDescent="0.25">
      <c r="B182" s="10">
        <f t="shared" si="5"/>
        <v>8.1599999999999966</v>
      </c>
      <c r="C182" s="19" t="s">
        <v>167</v>
      </c>
      <c r="D182" s="12"/>
      <c r="E182" s="14"/>
    </row>
    <row r="183" spans="2:5" x14ac:dyDescent="0.25">
      <c r="B183" s="10">
        <f t="shared" si="5"/>
        <v>8.1699999999999964</v>
      </c>
      <c r="C183" s="19" t="s">
        <v>168</v>
      </c>
      <c r="D183" s="12"/>
      <c r="E183" s="14"/>
    </row>
    <row r="184" spans="2:5" x14ac:dyDescent="0.25">
      <c r="B184" s="10">
        <f t="shared" si="5"/>
        <v>8.1799999999999962</v>
      </c>
      <c r="C184" s="32" t="s">
        <v>169</v>
      </c>
      <c r="D184" s="12"/>
      <c r="E184" s="14"/>
    </row>
    <row r="185" spans="2:5" x14ac:dyDescent="0.25">
      <c r="B185" s="10">
        <f t="shared" si="5"/>
        <v>8.1899999999999959</v>
      </c>
      <c r="C185" s="32" t="s">
        <v>170</v>
      </c>
      <c r="D185" s="12"/>
      <c r="E185" s="14"/>
    </row>
    <row r="186" spans="2:5" x14ac:dyDescent="0.25">
      <c r="B186" s="10">
        <f t="shared" si="5"/>
        <v>8.1999999999999957</v>
      </c>
      <c r="C186" s="32" t="s">
        <v>171</v>
      </c>
      <c r="D186" s="12"/>
      <c r="E186" s="14"/>
    </row>
    <row r="187" spans="2:5" ht="25.5" x14ac:dyDescent="0.25">
      <c r="B187" s="10">
        <f t="shared" si="5"/>
        <v>8.2099999999999955</v>
      </c>
      <c r="C187" s="29" t="s">
        <v>172</v>
      </c>
      <c r="D187" s="12"/>
      <c r="E187" s="14"/>
    </row>
    <row r="188" spans="2:5" ht="25.5" x14ac:dyDescent="0.25">
      <c r="B188" s="10">
        <f t="shared" si="5"/>
        <v>8.2199999999999953</v>
      </c>
      <c r="C188" s="21" t="s">
        <v>173</v>
      </c>
      <c r="D188" s="12"/>
      <c r="E188" s="14"/>
    </row>
    <row r="189" spans="2:5" ht="25.5" x14ac:dyDescent="0.25">
      <c r="B189" s="10">
        <f t="shared" si="5"/>
        <v>8.2299999999999951</v>
      </c>
      <c r="C189" s="33" t="s">
        <v>570</v>
      </c>
      <c r="D189" s="12"/>
      <c r="E189" s="14"/>
    </row>
    <row r="190" spans="2:5" ht="38.25" x14ac:dyDescent="0.25">
      <c r="B190" s="10">
        <f t="shared" si="5"/>
        <v>8.2399999999999949</v>
      </c>
      <c r="C190" s="21" t="s">
        <v>174</v>
      </c>
      <c r="D190" s="12"/>
      <c r="E190" s="14"/>
    </row>
    <row r="191" spans="2:5" x14ac:dyDescent="0.25">
      <c r="B191" s="10">
        <f t="shared" si="5"/>
        <v>8.2499999999999947</v>
      </c>
      <c r="C191" s="21" t="s">
        <v>175</v>
      </c>
      <c r="D191" s="12"/>
      <c r="E191" s="14"/>
    </row>
    <row r="192" spans="2:5" x14ac:dyDescent="0.25">
      <c r="B192" s="20">
        <v>9</v>
      </c>
      <c r="C192" s="57" t="s">
        <v>176</v>
      </c>
      <c r="D192" s="58"/>
      <c r="E192" s="59"/>
    </row>
    <row r="193" spans="2:5" x14ac:dyDescent="0.25">
      <c r="B193" s="10">
        <f t="shared" ref="B193:B219" si="7">B192+0.01</f>
        <v>9.01</v>
      </c>
      <c r="C193" s="21" t="s">
        <v>118</v>
      </c>
      <c r="D193" s="12"/>
      <c r="E193" s="14"/>
    </row>
    <row r="194" spans="2:5" x14ac:dyDescent="0.25">
      <c r="B194" s="10">
        <f t="shared" si="7"/>
        <v>9.02</v>
      </c>
      <c r="C194" s="33" t="s">
        <v>119</v>
      </c>
      <c r="D194" s="12"/>
      <c r="E194" s="14"/>
    </row>
    <row r="195" spans="2:5" x14ac:dyDescent="0.25">
      <c r="B195" s="10">
        <f t="shared" si="7"/>
        <v>9.0299999999999994</v>
      </c>
      <c r="C195" s="21" t="s">
        <v>121</v>
      </c>
      <c r="D195" s="12"/>
      <c r="E195" s="14"/>
    </row>
    <row r="196" spans="2:5" ht="25.5" x14ac:dyDescent="0.25">
      <c r="B196" s="10">
        <f t="shared" si="7"/>
        <v>9.0399999999999991</v>
      </c>
      <c r="C196" s="21" t="s">
        <v>122</v>
      </c>
      <c r="D196" s="12"/>
      <c r="E196" s="14"/>
    </row>
    <row r="197" spans="2:5" x14ac:dyDescent="0.25">
      <c r="B197" s="10">
        <f t="shared" si="7"/>
        <v>9.0499999999999989</v>
      </c>
      <c r="C197" s="21" t="s">
        <v>177</v>
      </c>
      <c r="D197" s="12"/>
      <c r="E197" s="14"/>
    </row>
    <row r="198" spans="2:5" x14ac:dyDescent="0.25">
      <c r="B198" s="10">
        <f t="shared" si="7"/>
        <v>9.0599999999999987</v>
      </c>
      <c r="C198" s="21" t="s">
        <v>178</v>
      </c>
      <c r="D198" s="12"/>
      <c r="E198" s="14"/>
    </row>
    <row r="199" spans="2:5" ht="25.5" x14ac:dyDescent="0.25">
      <c r="B199" s="10">
        <f t="shared" si="7"/>
        <v>9.0699999999999985</v>
      </c>
      <c r="C199" s="21" t="s">
        <v>179</v>
      </c>
      <c r="D199" s="12"/>
      <c r="E199" s="14"/>
    </row>
    <row r="200" spans="2:5" x14ac:dyDescent="0.25">
      <c r="B200" s="20">
        <v>10</v>
      </c>
      <c r="C200" s="63" t="s">
        <v>180</v>
      </c>
      <c r="D200" s="64"/>
      <c r="E200" s="65"/>
    </row>
    <row r="201" spans="2:5" ht="25.5" x14ac:dyDescent="0.25">
      <c r="B201" s="10">
        <f>B200+0.01</f>
        <v>10.01</v>
      </c>
      <c r="C201" s="30" t="s">
        <v>181</v>
      </c>
      <c r="D201" s="12"/>
      <c r="E201" s="14"/>
    </row>
    <row r="202" spans="2:5" ht="40.5" customHeight="1" x14ac:dyDescent="0.25">
      <c r="B202" s="10">
        <f t="shared" ref="B202:B204" si="8">B201+0.01</f>
        <v>10.02</v>
      </c>
      <c r="C202" s="30" t="s">
        <v>182</v>
      </c>
      <c r="D202" s="12"/>
      <c r="E202" s="14"/>
    </row>
    <row r="203" spans="2:5" ht="39" customHeight="1" x14ac:dyDescent="0.25">
      <c r="B203" s="10">
        <f t="shared" si="8"/>
        <v>10.029999999999999</v>
      </c>
      <c r="C203" s="30" t="s">
        <v>183</v>
      </c>
      <c r="D203" s="12"/>
      <c r="E203" s="14"/>
    </row>
    <row r="204" spans="2:5" ht="36.75" customHeight="1" x14ac:dyDescent="0.25">
      <c r="B204" s="10">
        <f t="shared" si="8"/>
        <v>10.039999999999999</v>
      </c>
      <c r="C204" s="49" t="s">
        <v>184</v>
      </c>
      <c r="D204" s="12"/>
      <c r="E204" s="14"/>
    </row>
    <row r="205" spans="2:5" ht="25.5" x14ac:dyDescent="0.25">
      <c r="B205" s="10">
        <f>B204+0.01</f>
        <v>10.049999999999999</v>
      </c>
      <c r="C205" s="49" t="s">
        <v>185</v>
      </c>
      <c r="D205" s="12"/>
      <c r="E205" s="14"/>
    </row>
    <row r="206" spans="2:5" ht="70.5" customHeight="1" x14ac:dyDescent="0.25">
      <c r="B206" s="10">
        <f t="shared" ref="B206:B209" si="9">B205+0.01</f>
        <v>10.059999999999999</v>
      </c>
      <c r="C206" s="49" t="s">
        <v>186</v>
      </c>
      <c r="D206" s="12"/>
      <c r="E206" s="14"/>
    </row>
    <row r="207" spans="2:5" x14ac:dyDescent="0.25">
      <c r="B207" s="10">
        <f t="shared" si="9"/>
        <v>10.069999999999999</v>
      </c>
      <c r="C207" s="11" t="s">
        <v>118</v>
      </c>
      <c r="D207" s="12"/>
      <c r="E207" s="14"/>
    </row>
    <row r="208" spans="2:5" x14ac:dyDescent="0.25">
      <c r="B208" s="10">
        <f t="shared" si="9"/>
        <v>10.079999999999998</v>
      </c>
      <c r="C208" s="11" t="s">
        <v>119</v>
      </c>
      <c r="D208" s="12"/>
      <c r="E208" s="14"/>
    </row>
    <row r="209" spans="2:5" ht="63.75" x14ac:dyDescent="0.25">
      <c r="B209" s="10">
        <f t="shared" si="9"/>
        <v>10.089999999999998</v>
      </c>
      <c r="C209" s="11" t="s">
        <v>187</v>
      </c>
      <c r="D209" s="12"/>
      <c r="E209" s="14"/>
    </row>
    <row r="210" spans="2:5" x14ac:dyDescent="0.25">
      <c r="B210" s="20">
        <v>11</v>
      </c>
      <c r="C210" s="57" t="s">
        <v>188</v>
      </c>
      <c r="D210" s="58"/>
      <c r="E210" s="59"/>
    </row>
    <row r="211" spans="2:5" x14ac:dyDescent="0.25">
      <c r="B211" s="10">
        <f t="shared" si="7"/>
        <v>11.01</v>
      </c>
      <c r="C211" s="11" t="s">
        <v>189</v>
      </c>
      <c r="D211" s="12"/>
      <c r="E211" s="14"/>
    </row>
    <row r="212" spans="2:5" x14ac:dyDescent="0.25">
      <c r="B212" s="10">
        <f t="shared" si="7"/>
        <v>11.02</v>
      </c>
      <c r="C212" s="11" t="s">
        <v>190</v>
      </c>
      <c r="D212" s="12"/>
      <c r="E212" s="14"/>
    </row>
    <row r="213" spans="2:5" x14ac:dyDescent="0.25">
      <c r="B213" s="10">
        <f t="shared" si="7"/>
        <v>11.03</v>
      </c>
      <c r="C213" s="11" t="s">
        <v>191</v>
      </c>
      <c r="D213" s="12"/>
      <c r="E213" s="14"/>
    </row>
    <row r="214" spans="2:5" x14ac:dyDescent="0.25">
      <c r="B214" s="20">
        <v>12</v>
      </c>
      <c r="C214" s="57" t="s">
        <v>192</v>
      </c>
      <c r="D214" s="58"/>
      <c r="E214" s="59"/>
    </row>
    <row r="215" spans="2:5" ht="38.25" x14ac:dyDescent="0.25">
      <c r="B215" s="10">
        <f>B214+0.01</f>
        <v>12.01</v>
      </c>
      <c r="C215" s="11" t="s">
        <v>193</v>
      </c>
      <c r="D215" s="12"/>
      <c r="E215" s="14"/>
    </row>
    <row r="216" spans="2:5" x14ac:dyDescent="0.25">
      <c r="B216" s="20">
        <v>13</v>
      </c>
      <c r="C216" s="57" t="s">
        <v>194</v>
      </c>
      <c r="D216" s="58"/>
      <c r="E216" s="59"/>
    </row>
    <row r="217" spans="2:5" x14ac:dyDescent="0.25">
      <c r="B217" s="10">
        <f t="shared" si="7"/>
        <v>13.01</v>
      </c>
      <c r="C217" s="11" t="s">
        <v>195</v>
      </c>
      <c r="D217" s="12"/>
      <c r="E217" s="14"/>
    </row>
    <row r="218" spans="2:5" x14ac:dyDescent="0.25">
      <c r="B218" s="20">
        <v>14</v>
      </c>
      <c r="C218" s="57" t="s">
        <v>196</v>
      </c>
      <c r="D218" s="58"/>
      <c r="E218" s="59"/>
    </row>
    <row r="219" spans="2:5" ht="49.5" customHeight="1" x14ac:dyDescent="0.25">
      <c r="B219" s="10">
        <f t="shared" si="7"/>
        <v>14.01</v>
      </c>
      <c r="C219" s="11" t="s">
        <v>197</v>
      </c>
      <c r="D219" s="12"/>
      <c r="E219" s="14"/>
    </row>
    <row r="220" spans="2:5" ht="24.75" customHeight="1" x14ac:dyDescent="0.25">
      <c r="B220" s="10">
        <f>B219+0.01</f>
        <v>14.02</v>
      </c>
      <c r="C220" s="11" t="s">
        <v>198</v>
      </c>
      <c r="D220" s="12"/>
      <c r="E220" s="14"/>
    </row>
    <row r="221" spans="2:5" ht="25.5" x14ac:dyDescent="0.25">
      <c r="B221" s="10">
        <f t="shared" ref="B221:B225" si="10">B220+0.01</f>
        <v>14.03</v>
      </c>
      <c r="C221" s="24" t="s">
        <v>199</v>
      </c>
      <c r="D221" s="12"/>
      <c r="E221" s="14"/>
    </row>
    <row r="222" spans="2:5" ht="38.25" x14ac:dyDescent="0.25">
      <c r="B222" s="10">
        <f t="shared" si="10"/>
        <v>14.04</v>
      </c>
      <c r="C222" s="11" t="s">
        <v>200</v>
      </c>
      <c r="D222" s="12"/>
      <c r="E222" s="14"/>
    </row>
    <row r="223" spans="2:5" x14ac:dyDescent="0.25">
      <c r="B223" s="10">
        <f t="shared" si="10"/>
        <v>14.049999999999999</v>
      </c>
      <c r="C223" s="11" t="s">
        <v>201</v>
      </c>
      <c r="D223" s="12"/>
      <c r="E223" s="14"/>
    </row>
    <row r="224" spans="2:5" ht="25.5" x14ac:dyDescent="0.25">
      <c r="B224" s="10">
        <f t="shared" si="10"/>
        <v>14.059999999999999</v>
      </c>
      <c r="C224" s="16" t="s">
        <v>202</v>
      </c>
      <c r="D224" s="12"/>
      <c r="E224" s="14"/>
    </row>
    <row r="225" spans="2:5" ht="38.25" x14ac:dyDescent="0.25">
      <c r="B225" s="10">
        <f t="shared" si="10"/>
        <v>14.069999999999999</v>
      </c>
      <c r="C225" s="34" t="s">
        <v>203</v>
      </c>
      <c r="D225" s="12"/>
      <c r="E225" s="14"/>
    </row>
    <row r="226" spans="2:5" x14ac:dyDescent="0.25">
      <c r="B226" s="20">
        <v>15</v>
      </c>
      <c r="C226" s="57" t="s">
        <v>204</v>
      </c>
      <c r="D226" s="58"/>
      <c r="E226" s="59"/>
    </row>
    <row r="227" spans="2:5" ht="28.5" customHeight="1" x14ac:dyDescent="0.25">
      <c r="B227" s="10">
        <f>B226+0.01</f>
        <v>15.01</v>
      </c>
      <c r="C227" s="21" t="s">
        <v>205</v>
      </c>
      <c r="D227" s="12"/>
      <c r="E227" s="14"/>
    </row>
    <row r="228" spans="2:5" ht="29.25" customHeight="1" x14ac:dyDescent="0.25">
      <c r="B228" s="10">
        <f>B227+0.01</f>
        <v>15.02</v>
      </c>
      <c r="C228" s="21" t="s">
        <v>206</v>
      </c>
      <c r="D228" s="12"/>
      <c r="E228" s="14"/>
    </row>
    <row r="229" spans="2:5" ht="19.5" customHeight="1" x14ac:dyDescent="0.25">
      <c r="B229" s="10">
        <f t="shared" ref="B229:B237" si="11">B228+0.01</f>
        <v>15.03</v>
      </c>
      <c r="C229" s="21" t="s">
        <v>207</v>
      </c>
      <c r="D229" s="12"/>
      <c r="E229" s="14"/>
    </row>
    <row r="230" spans="2:5" ht="25.5" x14ac:dyDescent="0.25">
      <c r="B230" s="10">
        <f t="shared" si="11"/>
        <v>15.04</v>
      </c>
      <c r="C230" s="21" t="s">
        <v>208</v>
      </c>
      <c r="D230" s="12"/>
      <c r="E230" s="14"/>
    </row>
    <row r="231" spans="2:5" ht="51" x14ac:dyDescent="0.25">
      <c r="B231" s="10">
        <f t="shared" si="11"/>
        <v>15.049999999999999</v>
      </c>
      <c r="C231" s="21" t="s">
        <v>209</v>
      </c>
      <c r="D231" s="12"/>
      <c r="E231" s="14"/>
    </row>
    <row r="232" spans="2:5" ht="25.5" x14ac:dyDescent="0.25">
      <c r="B232" s="10">
        <f t="shared" si="11"/>
        <v>15.059999999999999</v>
      </c>
      <c r="C232" s="21" t="s">
        <v>210</v>
      </c>
      <c r="D232" s="12"/>
      <c r="E232" s="14"/>
    </row>
    <row r="233" spans="2:5" x14ac:dyDescent="0.25">
      <c r="B233" s="10">
        <f t="shared" si="11"/>
        <v>15.069999999999999</v>
      </c>
      <c r="C233" s="21" t="s">
        <v>211</v>
      </c>
      <c r="D233" s="12"/>
      <c r="E233" s="14"/>
    </row>
    <row r="234" spans="2:5" ht="38.25" x14ac:dyDescent="0.25">
      <c r="B234" s="10">
        <f t="shared" si="11"/>
        <v>15.079999999999998</v>
      </c>
      <c r="C234" s="21" t="s">
        <v>212</v>
      </c>
      <c r="D234" s="12"/>
      <c r="E234" s="14"/>
    </row>
    <row r="235" spans="2:5" x14ac:dyDescent="0.25">
      <c r="B235" s="10">
        <f t="shared" si="11"/>
        <v>15.089999999999998</v>
      </c>
      <c r="C235" s="21" t="s">
        <v>213</v>
      </c>
      <c r="D235" s="12"/>
      <c r="E235" s="14"/>
    </row>
    <row r="236" spans="2:5" ht="25.5" x14ac:dyDescent="0.25">
      <c r="B236" s="10">
        <f t="shared" si="11"/>
        <v>15.099999999999998</v>
      </c>
      <c r="C236" s="34" t="s">
        <v>214</v>
      </c>
      <c r="D236" s="12"/>
      <c r="E236" s="14"/>
    </row>
    <row r="237" spans="2:5" ht="38.25" x14ac:dyDescent="0.25">
      <c r="B237" s="10">
        <f t="shared" si="11"/>
        <v>15.109999999999998</v>
      </c>
      <c r="C237" s="34" t="s">
        <v>215</v>
      </c>
      <c r="D237" s="12"/>
      <c r="E237" s="14"/>
    </row>
    <row r="238" spans="2:5" x14ac:dyDescent="0.25">
      <c r="B238" s="20">
        <v>16</v>
      </c>
      <c r="C238" s="57" t="s">
        <v>216</v>
      </c>
      <c r="D238" s="58"/>
      <c r="E238" s="59"/>
    </row>
    <row r="239" spans="2:5" ht="25.5" x14ac:dyDescent="0.25">
      <c r="B239" s="10">
        <f>B238+0.01</f>
        <v>16.010000000000002</v>
      </c>
      <c r="C239" s="21" t="s">
        <v>217</v>
      </c>
      <c r="D239" s="12"/>
      <c r="E239" s="14"/>
    </row>
    <row r="240" spans="2:5" x14ac:dyDescent="0.25">
      <c r="B240" s="10">
        <f t="shared" ref="B240:B242" si="12">B239+0.01</f>
        <v>16.020000000000003</v>
      </c>
      <c r="C240" s="21" t="s">
        <v>218</v>
      </c>
      <c r="D240" s="12"/>
      <c r="E240" s="14"/>
    </row>
    <row r="241" spans="2:5" x14ac:dyDescent="0.25">
      <c r="B241" s="10">
        <f t="shared" si="12"/>
        <v>16.030000000000005</v>
      </c>
      <c r="C241" s="34" t="s">
        <v>219</v>
      </c>
      <c r="D241" s="12"/>
      <c r="E241" s="14"/>
    </row>
    <row r="242" spans="2:5" ht="25.5" x14ac:dyDescent="0.25">
      <c r="B242" s="10">
        <f t="shared" si="12"/>
        <v>16.040000000000006</v>
      </c>
      <c r="C242" s="34" t="s">
        <v>220</v>
      </c>
      <c r="D242" s="12"/>
      <c r="E242" s="14"/>
    </row>
    <row r="243" spans="2:5" x14ac:dyDescent="0.25">
      <c r="B243" s="20">
        <v>17</v>
      </c>
      <c r="C243" s="57" t="s">
        <v>221</v>
      </c>
      <c r="D243" s="58"/>
      <c r="E243" s="59"/>
    </row>
    <row r="244" spans="2:5" ht="38.25" x14ac:dyDescent="0.25">
      <c r="B244" s="10">
        <f>B243+0.01</f>
        <v>17.010000000000002</v>
      </c>
      <c r="C244" s="21" t="s">
        <v>534</v>
      </c>
      <c r="D244" s="12"/>
      <c r="E244" s="14"/>
    </row>
    <row r="245" spans="2:5" ht="25.5" x14ac:dyDescent="0.25">
      <c r="B245" s="10">
        <f t="shared" ref="B245:B256" si="13">B244+0.01</f>
        <v>17.020000000000003</v>
      </c>
      <c r="C245" s="21" t="s">
        <v>222</v>
      </c>
      <c r="D245" s="12"/>
      <c r="E245" s="14"/>
    </row>
    <row r="246" spans="2:5" x14ac:dyDescent="0.25">
      <c r="B246" s="10">
        <f t="shared" si="13"/>
        <v>17.030000000000005</v>
      </c>
      <c r="C246" s="21" t="s">
        <v>223</v>
      </c>
      <c r="D246" s="12"/>
      <c r="E246" s="14"/>
    </row>
    <row r="247" spans="2:5" ht="38.25" x14ac:dyDescent="0.25">
      <c r="B247" s="10">
        <f t="shared" si="13"/>
        <v>17.040000000000006</v>
      </c>
      <c r="C247" s="21" t="s">
        <v>224</v>
      </c>
      <c r="D247" s="12"/>
      <c r="E247" s="14"/>
    </row>
    <row r="248" spans="2:5" ht="25.5" x14ac:dyDescent="0.25">
      <c r="B248" s="10">
        <f t="shared" si="13"/>
        <v>17.050000000000008</v>
      </c>
      <c r="C248" s="21" t="s">
        <v>225</v>
      </c>
      <c r="D248" s="12"/>
      <c r="E248" s="14"/>
    </row>
    <row r="249" spans="2:5" ht="25.5" x14ac:dyDescent="0.25">
      <c r="B249" s="10">
        <f t="shared" si="13"/>
        <v>17.060000000000009</v>
      </c>
      <c r="C249" s="21" t="s">
        <v>226</v>
      </c>
      <c r="D249" s="12"/>
      <c r="E249" s="14"/>
    </row>
    <row r="250" spans="2:5" ht="25.5" x14ac:dyDescent="0.25">
      <c r="B250" s="10">
        <f t="shared" si="13"/>
        <v>17.070000000000011</v>
      </c>
      <c r="C250" s="21" t="s">
        <v>227</v>
      </c>
      <c r="D250" s="12"/>
      <c r="E250" s="14"/>
    </row>
    <row r="251" spans="2:5" x14ac:dyDescent="0.25">
      <c r="B251" s="10">
        <f t="shared" si="13"/>
        <v>17.080000000000013</v>
      </c>
      <c r="C251" s="21" t="s">
        <v>228</v>
      </c>
      <c r="D251" s="12"/>
      <c r="E251" s="14"/>
    </row>
    <row r="252" spans="2:5" ht="25.5" x14ac:dyDescent="0.25">
      <c r="B252" s="10">
        <f t="shared" si="13"/>
        <v>17.090000000000014</v>
      </c>
      <c r="C252" s="21" t="s">
        <v>229</v>
      </c>
      <c r="D252" s="12"/>
      <c r="E252" s="14"/>
    </row>
    <row r="253" spans="2:5" x14ac:dyDescent="0.25">
      <c r="B253" s="10">
        <f t="shared" si="13"/>
        <v>17.100000000000016</v>
      </c>
      <c r="C253" s="21" t="s">
        <v>230</v>
      </c>
      <c r="D253" s="12"/>
      <c r="E253" s="14"/>
    </row>
    <row r="254" spans="2:5" ht="25.5" x14ac:dyDescent="0.25">
      <c r="B254" s="10">
        <f t="shared" si="13"/>
        <v>17.110000000000017</v>
      </c>
      <c r="C254" s="34" t="s">
        <v>231</v>
      </c>
      <c r="D254" s="12"/>
      <c r="E254" s="14"/>
    </row>
    <row r="255" spans="2:5" ht="25.5" x14ac:dyDescent="0.25">
      <c r="B255" s="10">
        <f t="shared" si="13"/>
        <v>17.120000000000019</v>
      </c>
      <c r="C255" s="34" t="s">
        <v>232</v>
      </c>
      <c r="D255" s="12"/>
      <c r="E255" s="14"/>
    </row>
    <row r="256" spans="2:5" ht="51" x14ac:dyDescent="0.25">
      <c r="B256" s="10">
        <f t="shared" si="13"/>
        <v>17.13000000000002</v>
      </c>
      <c r="C256" s="34" t="s">
        <v>233</v>
      </c>
      <c r="D256" s="12"/>
      <c r="E256" s="14"/>
    </row>
    <row r="257" spans="2:5" x14ac:dyDescent="0.25">
      <c r="B257" s="35" t="s">
        <v>571</v>
      </c>
      <c r="C257" s="66" t="s">
        <v>234</v>
      </c>
      <c r="D257" s="67"/>
      <c r="E257" s="68"/>
    </row>
    <row r="258" spans="2:5" x14ac:dyDescent="0.25">
      <c r="B258" s="36" t="s">
        <v>572</v>
      </c>
      <c r="C258" s="37" t="s">
        <v>235</v>
      </c>
      <c r="D258" s="12"/>
      <c r="E258" s="13"/>
    </row>
    <row r="259" spans="2:5" x14ac:dyDescent="0.25">
      <c r="B259" s="36" t="s">
        <v>573</v>
      </c>
      <c r="C259" s="37" t="s">
        <v>236</v>
      </c>
      <c r="D259" s="12"/>
      <c r="E259" s="13"/>
    </row>
    <row r="260" spans="2:5" x14ac:dyDescent="0.25">
      <c r="B260" s="36" t="s">
        <v>574</v>
      </c>
      <c r="C260" s="37" t="s">
        <v>237</v>
      </c>
      <c r="D260" s="12"/>
      <c r="E260" s="13"/>
    </row>
    <row r="261" spans="2:5" x14ac:dyDescent="0.25">
      <c r="B261" s="36" t="s">
        <v>575</v>
      </c>
      <c r="C261" s="37" t="s">
        <v>238</v>
      </c>
      <c r="D261" s="12"/>
      <c r="E261" s="13"/>
    </row>
    <row r="262" spans="2:5" x14ac:dyDescent="0.25">
      <c r="B262" s="36" t="s">
        <v>576</v>
      </c>
      <c r="C262" s="37" t="s">
        <v>239</v>
      </c>
      <c r="D262" s="12"/>
      <c r="E262" s="13"/>
    </row>
    <row r="263" spans="2:5" x14ac:dyDescent="0.25">
      <c r="B263" s="36" t="s">
        <v>577</v>
      </c>
      <c r="C263" s="37" t="s">
        <v>240</v>
      </c>
      <c r="D263" s="12"/>
      <c r="E263" s="13"/>
    </row>
    <row r="264" spans="2:5" x14ac:dyDescent="0.25">
      <c r="B264" s="36" t="s">
        <v>578</v>
      </c>
      <c r="C264" s="37" t="s">
        <v>241</v>
      </c>
      <c r="D264" s="12"/>
      <c r="E264" s="13"/>
    </row>
    <row r="265" spans="2:5" x14ac:dyDescent="0.25">
      <c r="B265" s="36" t="s">
        <v>579</v>
      </c>
      <c r="C265" s="38" t="s">
        <v>242</v>
      </c>
      <c r="D265" s="12"/>
      <c r="E265" s="13"/>
    </row>
    <row r="266" spans="2:5" x14ac:dyDescent="0.25">
      <c r="B266" s="36" t="s">
        <v>580</v>
      </c>
      <c r="C266" s="38" t="s">
        <v>243</v>
      </c>
      <c r="D266" s="12"/>
      <c r="E266" s="13"/>
    </row>
    <row r="267" spans="2:5" x14ac:dyDescent="0.25">
      <c r="B267" s="36" t="s">
        <v>581</v>
      </c>
      <c r="C267" s="38" t="s">
        <v>244</v>
      </c>
      <c r="D267" s="12"/>
      <c r="E267" s="13"/>
    </row>
    <row r="268" spans="2:5" x14ac:dyDescent="0.25">
      <c r="B268" s="36" t="s">
        <v>582</v>
      </c>
      <c r="C268" s="37" t="s">
        <v>245</v>
      </c>
      <c r="D268" s="12"/>
      <c r="E268" s="13"/>
    </row>
    <row r="269" spans="2:5" x14ac:dyDescent="0.25">
      <c r="B269" s="36" t="s">
        <v>583</v>
      </c>
      <c r="C269" s="37" t="s">
        <v>246</v>
      </c>
      <c r="D269" s="12"/>
      <c r="E269" s="13"/>
    </row>
    <row r="270" spans="2:5" x14ac:dyDescent="0.25">
      <c r="B270" s="36" t="s">
        <v>584</v>
      </c>
      <c r="C270" s="37" t="s">
        <v>247</v>
      </c>
      <c r="D270" s="12"/>
      <c r="E270" s="13"/>
    </row>
    <row r="271" spans="2:5" x14ac:dyDescent="0.25">
      <c r="B271" s="36" t="s">
        <v>585</v>
      </c>
      <c r="C271" s="37" t="s">
        <v>248</v>
      </c>
      <c r="D271" s="12"/>
      <c r="E271" s="13"/>
    </row>
    <row r="272" spans="2:5" x14ac:dyDescent="0.25">
      <c r="B272" s="36" t="s">
        <v>586</v>
      </c>
      <c r="C272" s="37" t="s">
        <v>249</v>
      </c>
      <c r="D272" s="12"/>
      <c r="E272" s="13"/>
    </row>
    <row r="273" spans="2:5" x14ac:dyDescent="0.25">
      <c r="B273" s="36" t="s">
        <v>587</v>
      </c>
      <c r="C273" s="37" t="s">
        <v>250</v>
      </c>
      <c r="D273" s="12"/>
      <c r="E273" s="13"/>
    </row>
    <row r="274" spans="2:5" x14ac:dyDescent="0.25">
      <c r="B274" s="36" t="s">
        <v>588</v>
      </c>
      <c r="C274" s="37" t="s">
        <v>251</v>
      </c>
      <c r="D274" s="12"/>
      <c r="E274" s="13"/>
    </row>
    <row r="275" spans="2:5" x14ac:dyDescent="0.25">
      <c r="B275" s="36" t="s">
        <v>589</v>
      </c>
      <c r="C275" s="39" t="s">
        <v>252</v>
      </c>
      <c r="D275" s="12"/>
      <c r="E275" s="13"/>
    </row>
    <row r="276" spans="2:5" x14ac:dyDescent="0.25">
      <c r="B276" s="36" t="s">
        <v>590</v>
      </c>
      <c r="C276" s="39" t="s">
        <v>556</v>
      </c>
      <c r="D276" s="12"/>
      <c r="E276" s="42"/>
    </row>
    <row r="277" spans="2:5" x14ac:dyDescent="0.25">
      <c r="B277" s="36" t="s">
        <v>591</v>
      </c>
      <c r="C277" s="39" t="s">
        <v>555</v>
      </c>
      <c r="D277" s="12"/>
      <c r="E277" s="42"/>
    </row>
    <row r="278" spans="2:5" x14ac:dyDescent="0.25">
      <c r="B278" s="35" t="s">
        <v>592</v>
      </c>
      <c r="C278" s="66" t="s">
        <v>253</v>
      </c>
      <c r="D278" s="67"/>
      <c r="E278" s="68"/>
    </row>
    <row r="279" spans="2:5" x14ac:dyDescent="0.25">
      <c r="B279" s="36" t="s">
        <v>593</v>
      </c>
      <c r="C279" s="37" t="s">
        <v>254</v>
      </c>
      <c r="D279" s="12"/>
      <c r="E279" s="13"/>
    </row>
    <row r="280" spans="2:5" x14ac:dyDescent="0.25">
      <c r="B280" s="36" t="s">
        <v>594</v>
      </c>
      <c r="C280" s="37" t="s">
        <v>255</v>
      </c>
      <c r="D280" s="12"/>
      <c r="E280" s="13"/>
    </row>
    <row r="281" spans="2:5" x14ac:dyDescent="0.25">
      <c r="B281" s="36" t="s">
        <v>595</v>
      </c>
      <c r="C281" s="37" t="s">
        <v>256</v>
      </c>
      <c r="D281" s="12"/>
      <c r="E281" s="13"/>
    </row>
    <row r="282" spans="2:5" x14ac:dyDescent="0.25">
      <c r="B282" s="36" t="s">
        <v>596</v>
      </c>
      <c r="C282" s="50" t="s">
        <v>554</v>
      </c>
      <c r="D282" s="12"/>
      <c r="E282" s="13"/>
    </row>
    <row r="283" spans="2:5" x14ac:dyDescent="0.25">
      <c r="B283" s="36" t="s">
        <v>597</v>
      </c>
      <c r="C283" s="50" t="s">
        <v>257</v>
      </c>
      <c r="D283" s="12"/>
      <c r="E283" s="13"/>
    </row>
    <row r="284" spans="2:5" x14ac:dyDescent="0.25">
      <c r="B284" s="36" t="s">
        <v>598</v>
      </c>
      <c r="C284" s="50" t="s">
        <v>258</v>
      </c>
      <c r="D284" s="12"/>
      <c r="E284" s="13"/>
    </row>
    <row r="285" spans="2:5" x14ac:dyDescent="0.25">
      <c r="B285" s="36" t="s">
        <v>599</v>
      </c>
      <c r="C285" s="50" t="s">
        <v>259</v>
      </c>
      <c r="D285" s="12"/>
      <c r="E285" s="13"/>
    </row>
    <row r="286" spans="2:5" x14ac:dyDescent="0.25">
      <c r="B286" s="36" t="s">
        <v>600</v>
      </c>
      <c r="C286" s="50" t="s">
        <v>260</v>
      </c>
      <c r="D286" s="12"/>
      <c r="E286" s="13"/>
    </row>
    <row r="287" spans="2:5" x14ac:dyDescent="0.25">
      <c r="B287" s="36" t="s">
        <v>601</v>
      </c>
      <c r="C287" s="51" t="s">
        <v>261</v>
      </c>
      <c r="D287" s="12"/>
      <c r="E287" s="13"/>
    </row>
    <row r="288" spans="2:5" x14ac:dyDescent="0.25">
      <c r="B288" s="36" t="s">
        <v>602</v>
      </c>
      <c r="C288" s="51" t="s">
        <v>262</v>
      </c>
      <c r="D288" s="12"/>
      <c r="E288" s="13"/>
    </row>
    <row r="289" spans="2:5" x14ac:dyDescent="0.25">
      <c r="B289" s="36" t="s">
        <v>603</v>
      </c>
      <c r="C289" s="51" t="s">
        <v>263</v>
      </c>
      <c r="D289" s="12"/>
      <c r="E289" s="13"/>
    </row>
    <row r="290" spans="2:5" x14ac:dyDescent="0.25">
      <c r="B290" s="36" t="s">
        <v>604</v>
      </c>
      <c r="C290" s="52" t="s">
        <v>547</v>
      </c>
      <c r="D290" s="12"/>
      <c r="E290" s="42"/>
    </row>
    <row r="291" spans="2:5" x14ac:dyDescent="0.25">
      <c r="B291" s="36" t="s">
        <v>605</v>
      </c>
      <c r="C291" s="52" t="s">
        <v>548</v>
      </c>
      <c r="D291" s="12"/>
      <c r="E291" s="42"/>
    </row>
    <row r="292" spans="2:5" x14ac:dyDescent="0.25">
      <c r="B292" s="36" t="s">
        <v>606</v>
      </c>
      <c r="C292" s="52" t="s">
        <v>549</v>
      </c>
      <c r="D292" s="12"/>
      <c r="E292" s="42"/>
    </row>
    <row r="293" spans="2:5" ht="25.5" x14ac:dyDescent="0.25">
      <c r="B293" s="36" t="s">
        <v>607</v>
      </c>
      <c r="C293" s="52" t="s">
        <v>557</v>
      </c>
      <c r="D293" s="12"/>
      <c r="E293" s="42"/>
    </row>
    <row r="294" spans="2:5" x14ac:dyDescent="0.25">
      <c r="B294" s="35" t="s">
        <v>608</v>
      </c>
      <c r="C294" s="66" t="s">
        <v>264</v>
      </c>
      <c r="D294" s="67"/>
      <c r="E294" s="68"/>
    </row>
    <row r="295" spans="2:5" x14ac:dyDescent="0.25">
      <c r="B295" s="36" t="s">
        <v>609</v>
      </c>
      <c r="C295" s="40" t="s">
        <v>265</v>
      </c>
      <c r="D295" s="12"/>
      <c r="E295" s="13"/>
    </row>
    <row r="296" spans="2:5" x14ac:dyDescent="0.25">
      <c r="B296" s="36" t="s">
        <v>610</v>
      </c>
      <c r="C296" s="38" t="s">
        <v>266</v>
      </c>
      <c r="D296" s="12"/>
      <c r="E296" s="13"/>
    </row>
    <row r="297" spans="2:5" x14ac:dyDescent="0.25">
      <c r="B297" s="36" t="s">
        <v>611</v>
      </c>
      <c r="C297" s="38" t="s">
        <v>267</v>
      </c>
      <c r="D297" s="12"/>
      <c r="E297" s="13"/>
    </row>
    <row r="298" spans="2:5" x14ac:dyDescent="0.25">
      <c r="B298" s="36" t="s">
        <v>612</v>
      </c>
      <c r="C298" s="38" t="s">
        <v>268</v>
      </c>
      <c r="D298" s="12"/>
      <c r="E298" s="13"/>
    </row>
    <row r="299" spans="2:5" x14ac:dyDescent="0.25">
      <c r="B299" s="36" t="s">
        <v>613</v>
      </c>
      <c r="C299" s="38" t="s">
        <v>269</v>
      </c>
      <c r="D299" s="12"/>
      <c r="E299" s="13"/>
    </row>
    <row r="300" spans="2:5" x14ac:dyDescent="0.25">
      <c r="B300" s="36" t="s">
        <v>614</v>
      </c>
      <c r="C300" s="38" t="s">
        <v>270</v>
      </c>
      <c r="D300" s="12"/>
      <c r="E300" s="13"/>
    </row>
    <row r="301" spans="2:5" x14ac:dyDescent="0.25">
      <c r="B301" s="36" t="s">
        <v>615</v>
      </c>
      <c r="C301" s="38" t="s">
        <v>271</v>
      </c>
      <c r="D301" s="12"/>
      <c r="E301" s="13"/>
    </row>
    <row r="302" spans="2:5" x14ac:dyDescent="0.25">
      <c r="B302" s="36" t="s">
        <v>616</v>
      </c>
      <c r="C302" s="37" t="s">
        <v>272</v>
      </c>
      <c r="D302" s="12"/>
      <c r="E302" s="13"/>
    </row>
    <row r="303" spans="2:5" x14ac:dyDescent="0.25">
      <c r="B303" s="36" t="s">
        <v>617</v>
      </c>
      <c r="C303" s="37" t="s">
        <v>273</v>
      </c>
      <c r="D303" s="12"/>
      <c r="E303" s="13"/>
    </row>
    <row r="304" spans="2:5" x14ac:dyDescent="0.25">
      <c r="B304" s="36" t="s">
        <v>618</v>
      </c>
      <c r="C304" s="37" t="s">
        <v>274</v>
      </c>
      <c r="D304" s="12"/>
      <c r="E304" s="13"/>
    </row>
    <row r="305" spans="2:5" x14ac:dyDescent="0.25">
      <c r="B305" s="36" t="s">
        <v>619</v>
      </c>
      <c r="C305" s="37" t="s">
        <v>275</v>
      </c>
      <c r="D305" s="12"/>
      <c r="E305" s="13"/>
    </row>
    <row r="306" spans="2:5" x14ac:dyDescent="0.25">
      <c r="B306" s="36" t="s">
        <v>620</v>
      </c>
      <c r="C306" s="37" t="s">
        <v>276</v>
      </c>
      <c r="D306" s="12"/>
      <c r="E306" s="13"/>
    </row>
    <row r="307" spans="2:5" x14ac:dyDescent="0.25">
      <c r="B307" s="36" t="s">
        <v>621</v>
      </c>
      <c r="C307" s="37" t="s">
        <v>277</v>
      </c>
      <c r="D307" s="12"/>
      <c r="E307" s="13"/>
    </row>
    <row r="308" spans="2:5" x14ac:dyDescent="0.25">
      <c r="B308" s="36" t="s">
        <v>622</v>
      </c>
      <c r="C308" s="37" t="s">
        <v>278</v>
      </c>
      <c r="D308" s="12"/>
      <c r="E308" s="13"/>
    </row>
    <row r="309" spans="2:5" x14ac:dyDescent="0.25">
      <c r="B309" s="36" t="s">
        <v>623</v>
      </c>
      <c r="C309" s="37" t="s">
        <v>279</v>
      </c>
      <c r="D309" s="12"/>
      <c r="E309" s="13"/>
    </row>
    <row r="310" spans="2:5" x14ac:dyDescent="0.25">
      <c r="B310" s="36" t="s">
        <v>624</v>
      </c>
      <c r="C310" s="37" t="s">
        <v>280</v>
      </c>
      <c r="D310" s="12"/>
      <c r="E310" s="13"/>
    </row>
    <row r="311" spans="2:5" x14ac:dyDescent="0.25">
      <c r="B311" s="35" t="s">
        <v>626</v>
      </c>
      <c r="C311" s="66" t="s">
        <v>281</v>
      </c>
      <c r="D311" s="67"/>
      <c r="E311" s="68"/>
    </row>
    <row r="312" spans="2:5" ht="25.5" x14ac:dyDescent="0.25">
      <c r="B312" s="36" t="s">
        <v>625</v>
      </c>
      <c r="C312" s="50" t="s">
        <v>530</v>
      </c>
      <c r="D312" s="12"/>
      <c r="E312" s="13"/>
    </row>
    <row r="313" spans="2:5" x14ac:dyDescent="0.25">
      <c r="B313" s="36" t="s">
        <v>627</v>
      </c>
      <c r="C313" s="50" t="s">
        <v>535</v>
      </c>
      <c r="D313" s="12"/>
      <c r="E313" s="13"/>
    </row>
    <row r="314" spans="2:5" x14ac:dyDescent="0.25">
      <c r="B314" s="36" t="s">
        <v>628</v>
      </c>
      <c r="C314" s="50" t="s">
        <v>553</v>
      </c>
      <c r="D314" s="12"/>
      <c r="E314" s="13"/>
    </row>
    <row r="315" spans="2:5" x14ac:dyDescent="0.25">
      <c r="B315" s="36" t="s">
        <v>629</v>
      </c>
      <c r="C315" s="50" t="s">
        <v>536</v>
      </c>
      <c r="D315" s="12"/>
      <c r="E315" s="13"/>
    </row>
    <row r="316" spans="2:5" x14ac:dyDescent="0.25">
      <c r="B316" s="36" t="s">
        <v>630</v>
      </c>
      <c r="C316" s="50" t="s">
        <v>282</v>
      </c>
      <c r="D316" s="12"/>
      <c r="E316" s="13"/>
    </row>
    <row r="317" spans="2:5" x14ac:dyDescent="0.25">
      <c r="B317" s="36" t="s">
        <v>631</v>
      </c>
      <c r="C317" s="53" t="s">
        <v>283</v>
      </c>
      <c r="D317" s="12"/>
      <c r="E317" s="13"/>
    </row>
    <row r="318" spans="2:5" x14ac:dyDescent="0.25">
      <c r="B318" s="36" t="s">
        <v>632</v>
      </c>
      <c r="C318" s="53" t="s">
        <v>284</v>
      </c>
      <c r="D318" s="12"/>
      <c r="E318" s="13"/>
    </row>
    <row r="319" spans="2:5" x14ac:dyDescent="0.25">
      <c r="B319" s="36" t="s">
        <v>633</v>
      </c>
      <c r="C319" s="51" t="s">
        <v>285</v>
      </c>
      <c r="D319" s="12"/>
      <c r="E319" s="13"/>
    </row>
    <row r="320" spans="2:5" x14ac:dyDescent="0.25">
      <c r="B320" s="36" t="s">
        <v>634</v>
      </c>
      <c r="C320" s="50" t="s">
        <v>286</v>
      </c>
      <c r="D320" s="12"/>
      <c r="E320" s="13"/>
    </row>
    <row r="321" spans="2:5" x14ac:dyDescent="0.25">
      <c r="B321" s="36" t="s">
        <v>635</v>
      </c>
      <c r="C321" s="53" t="s">
        <v>287</v>
      </c>
      <c r="D321" s="12"/>
      <c r="E321" s="13"/>
    </row>
    <row r="322" spans="2:5" x14ac:dyDescent="0.25">
      <c r="B322" s="36" t="s">
        <v>636</v>
      </c>
      <c r="C322" s="53" t="s">
        <v>288</v>
      </c>
      <c r="D322" s="12"/>
      <c r="E322" s="13"/>
    </row>
    <row r="323" spans="2:5" x14ac:dyDescent="0.25">
      <c r="B323" s="36" t="s">
        <v>637</v>
      </c>
      <c r="C323" s="53" t="s">
        <v>289</v>
      </c>
      <c r="D323" s="12"/>
      <c r="E323" s="13"/>
    </row>
    <row r="324" spans="2:5" x14ac:dyDescent="0.25">
      <c r="B324" s="36" t="s">
        <v>638</v>
      </c>
      <c r="C324" s="53" t="s">
        <v>290</v>
      </c>
      <c r="D324" s="12"/>
      <c r="E324" s="13"/>
    </row>
    <row r="325" spans="2:5" x14ac:dyDescent="0.25">
      <c r="B325" s="36" t="s">
        <v>639</v>
      </c>
      <c r="C325" s="53" t="s">
        <v>291</v>
      </c>
      <c r="D325" s="12"/>
      <c r="E325" s="13"/>
    </row>
    <row r="326" spans="2:5" x14ac:dyDescent="0.25">
      <c r="B326" s="36" t="s">
        <v>640</v>
      </c>
      <c r="C326" s="53" t="s">
        <v>292</v>
      </c>
      <c r="D326" s="12"/>
      <c r="E326" s="13"/>
    </row>
    <row r="327" spans="2:5" x14ac:dyDescent="0.25">
      <c r="B327" s="36" t="s">
        <v>641</v>
      </c>
      <c r="C327" s="50" t="s">
        <v>537</v>
      </c>
      <c r="D327" s="12"/>
      <c r="E327" s="13"/>
    </row>
    <row r="328" spans="2:5" x14ac:dyDescent="0.25">
      <c r="B328" s="36" t="s">
        <v>642</v>
      </c>
      <c r="C328" s="50" t="s">
        <v>545</v>
      </c>
      <c r="D328" s="12"/>
      <c r="E328" s="13"/>
    </row>
    <row r="329" spans="2:5" x14ac:dyDescent="0.25">
      <c r="B329" s="36" t="s">
        <v>643</v>
      </c>
      <c r="C329" s="50" t="s">
        <v>293</v>
      </c>
      <c r="D329" s="12"/>
      <c r="E329" s="13"/>
    </row>
    <row r="330" spans="2:5" x14ac:dyDescent="0.25">
      <c r="B330" s="36" t="s">
        <v>644</v>
      </c>
      <c r="C330" s="51" t="s">
        <v>294</v>
      </c>
      <c r="D330" s="12"/>
      <c r="E330" s="13"/>
    </row>
    <row r="331" spans="2:5" x14ac:dyDescent="0.25">
      <c r="B331" s="36" t="s">
        <v>645</v>
      </c>
      <c r="C331" s="51" t="s">
        <v>295</v>
      </c>
      <c r="D331" s="12"/>
      <c r="E331" s="13"/>
    </row>
    <row r="332" spans="2:5" x14ac:dyDescent="0.25">
      <c r="B332" s="36" t="s">
        <v>646</v>
      </c>
      <c r="C332" s="51" t="s">
        <v>296</v>
      </c>
      <c r="D332" s="12"/>
      <c r="E332" s="13"/>
    </row>
    <row r="333" spans="2:5" x14ac:dyDescent="0.25">
      <c r="B333" s="36" t="s">
        <v>647</v>
      </c>
      <c r="C333" s="51" t="s">
        <v>297</v>
      </c>
      <c r="D333" s="12"/>
      <c r="E333" s="13"/>
    </row>
    <row r="334" spans="2:5" x14ac:dyDescent="0.25">
      <c r="B334" s="36" t="s">
        <v>648</v>
      </c>
      <c r="C334" s="53" t="s">
        <v>298</v>
      </c>
      <c r="D334" s="12"/>
      <c r="E334" s="13"/>
    </row>
    <row r="335" spans="2:5" x14ac:dyDescent="0.25">
      <c r="B335" s="36" t="s">
        <v>649</v>
      </c>
      <c r="C335" s="50" t="s">
        <v>299</v>
      </c>
      <c r="D335" s="12"/>
      <c r="E335" s="13"/>
    </row>
    <row r="336" spans="2:5" x14ac:dyDescent="0.25">
      <c r="B336" s="36" t="s">
        <v>650</v>
      </c>
      <c r="C336" s="51" t="s">
        <v>300</v>
      </c>
      <c r="D336" s="12"/>
      <c r="E336" s="13"/>
    </row>
    <row r="337" spans="2:5" x14ac:dyDescent="0.25">
      <c r="B337" s="36" t="s">
        <v>651</v>
      </c>
      <c r="C337" s="51" t="s">
        <v>301</v>
      </c>
      <c r="D337" s="12"/>
      <c r="E337" s="13"/>
    </row>
    <row r="338" spans="2:5" x14ac:dyDescent="0.25">
      <c r="B338" s="36" t="s">
        <v>652</v>
      </c>
      <c r="C338" s="51" t="s">
        <v>302</v>
      </c>
      <c r="D338" s="12"/>
      <c r="E338" s="13"/>
    </row>
    <row r="339" spans="2:5" x14ac:dyDescent="0.25">
      <c r="B339" s="36" t="s">
        <v>653</v>
      </c>
      <c r="C339" s="51" t="s">
        <v>303</v>
      </c>
      <c r="D339" s="12"/>
      <c r="E339" s="13"/>
    </row>
    <row r="340" spans="2:5" x14ac:dyDescent="0.25">
      <c r="B340" s="36" t="s">
        <v>654</v>
      </c>
      <c r="C340" s="50" t="s">
        <v>304</v>
      </c>
      <c r="D340" s="12"/>
      <c r="E340" s="13"/>
    </row>
    <row r="341" spans="2:5" x14ac:dyDescent="0.25">
      <c r="B341" s="36" t="s">
        <v>655</v>
      </c>
      <c r="C341" s="50" t="s">
        <v>305</v>
      </c>
      <c r="D341" s="12"/>
      <c r="E341" s="13"/>
    </row>
    <row r="342" spans="2:5" x14ac:dyDescent="0.25">
      <c r="B342" s="36" t="s">
        <v>656</v>
      </c>
      <c r="C342" s="50" t="s">
        <v>306</v>
      </c>
      <c r="D342" s="12"/>
      <c r="E342" s="13"/>
    </row>
    <row r="343" spans="2:5" x14ac:dyDescent="0.25">
      <c r="B343" s="36" t="s">
        <v>657</v>
      </c>
      <c r="C343" s="51" t="s">
        <v>307</v>
      </c>
      <c r="D343" s="12"/>
      <c r="E343" s="13"/>
    </row>
    <row r="344" spans="2:5" x14ac:dyDescent="0.25">
      <c r="B344" s="36" t="s">
        <v>658</v>
      </c>
      <c r="C344" s="51" t="s">
        <v>308</v>
      </c>
      <c r="D344" s="12"/>
      <c r="E344" s="13"/>
    </row>
    <row r="345" spans="2:5" x14ac:dyDescent="0.25">
      <c r="B345" s="36" t="s">
        <v>659</v>
      </c>
      <c r="C345" s="51" t="s">
        <v>309</v>
      </c>
      <c r="D345" s="12"/>
      <c r="E345" s="13"/>
    </row>
    <row r="346" spans="2:5" x14ac:dyDescent="0.25">
      <c r="B346" s="36" t="s">
        <v>660</v>
      </c>
      <c r="C346" s="51" t="s">
        <v>310</v>
      </c>
      <c r="D346" s="12"/>
      <c r="E346" s="13"/>
    </row>
    <row r="347" spans="2:5" x14ac:dyDescent="0.25">
      <c r="B347" s="36" t="s">
        <v>661</v>
      </c>
      <c r="C347" s="51" t="s">
        <v>311</v>
      </c>
      <c r="D347" s="12"/>
      <c r="E347" s="13"/>
    </row>
    <row r="348" spans="2:5" x14ac:dyDescent="0.25">
      <c r="B348" s="36" t="s">
        <v>662</v>
      </c>
      <c r="C348" s="51" t="s">
        <v>312</v>
      </c>
      <c r="D348" s="12"/>
      <c r="E348" s="13"/>
    </row>
    <row r="349" spans="2:5" x14ac:dyDescent="0.25">
      <c r="B349" s="36" t="s">
        <v>663</v>
      </c>
      <c r="C349" s="53" t="s">
        <v>313</v>
      </c>
      <c r="D349" s="12"/>
      <c r="E349" s="13"/>
    </row>
    <row r="350" spans="2:5" x14ac:dyDescent="0.25">
      <c r="B350" s="36" t="s">
        <v>664</v>
      </c>
      <c r="C350" s="53" t="s">
        <v>314</v>
      </c>
      <c r="D350" s="12"/>
      <c r="E350" s="13"/>
    </row>
    <row r="351" spans="2:5" x14ac:dyDescent="0.25">
      <c r="B351" s="36" t="s">
        <v>665</v>
      </c>
      <c r="C351" s="53" t="s">
        <v>315</v>
      </c>
      <c r="D351" s="12"/>
      <c r="E351" s="13"/>
    </row>
    <row r="352" spans="2:5" x14ac:dyDescent="0.25">
      <c r="B352" s="36" t="s">
        <v>666</v>
      </c>
      <c r="C352" s="53" t="s">
        <v>316</v>
      </c>
      <c r="D352" s="12"/>
      <c r="E352" s="13"/>
    </row>
    <row r="353" spans="2:5" x14ac:dyDescent="0.25">
      <c r="B353" s="36" t="s">
        <v>667</v>
      </c>
      <c r="C353" s="50" t="s">
        <v>317</v>
      </c>
      <c r="D353" s="12"/>
      <c r="E353" s="13"/>
    </row>
    <row r="354" spans="2:5" x14ac:dyDescent="0.25">
      <c r="B354" s="36" t="s">
        <v>668</v>
      </c>
      <c r="C354" s="50" t="s">
        <v>538</v>
      </c>
      <c r="D354" s="12"/>
      <c r="E354" s="13"/>
    </row>
    <row r="355" spans="2:5" x14ac:dyDescent="0.25">
      <c r="B355" s="36" t="s">
        <v>669</v>
      </c>
      <c r="C355" s="50" t="s">
        <v>318</v>
      </c>
      <c r="D355" s="12"/>
      <c r="E355" s="13"/>
    </row>
    <row r="356" spans="2:5" x14ac:dyDescent="0.25">
      <c r="B356" s="36" t="s">
        <v>670</v>
      </c>
      <c r="C356" s="51" t="s">
        <v>319</v>
      </c>
      <c r="D356" s="12"/>
      <c r="E356" s="13"/>
    </row>
    <row r="357" spans="2:5" x14ac:dyDescent="0.25">
      <c r="B357" s="36" t="s">
        <v>671</v>
      </c>
      <c r="C357" s="51" t="s">
        <v>320</v>
      </c>
      <c r="D357" s="12"/>
      <c r="E357" s="13"/>
    </row>
    <row r="358" spans="2:5" x14ac:dyDescent="0.25">
      <c r="B358" s="36" t="s">
        <v>672</v>
      </c>
      <c r="C358" s="51" t="s">
        <v>321</v>
      </c>
      <c r="D358" s="12"/>
      <c r="E358" s="13"/>
    </row>
    <row r="359" spans="2:5" x14ac:dyDescent="0.25">
      <c r="B359" s="36" t="s">
        <v>673</v>
      </c>
      <c r="C359" s="51" t="s">
        <v>322</v>
      </c>
      <c r="D359" s="12"/>
      <c r="E359" s="13"/>
    </row>
    <row r="360" spans="2:5" x14ac:dyDescent="0.25">
      <c r="B360" s="36" t="s">
        <v>674</v>
      </c>
      <c r="C360" s="51" t="s">
        <v>323</v>
      </c>
      <c r="D360" s="12"/>
      <c r="E360" s="13"/>
    </row>
    <row r="361" spans="2:5" x14ac:dyDescent="0.25">
      <c r="B361" s="36" t="s">
        <v>675</v>
      </c>
      <c r="C361" s="51" t="s">
        <v>324</v>
      </c>
      <c r="D361" s="12"/>
      <c r="E361" s="13"/>
    </row>
    <row r="362" spans="2:5" x14ac:dyDescent="0.25">
      <c r="B362" s="36" t="s">
        <v>676</v>
      </c>
      <c r="C362" s="51" t="s">
        <v>325</v>
      </c>
      <c r="D362" s="12"/>
      <c r="E362" s="13"/>
    </row>
    <row r="363" spans="2:5" x14ac:dyDescent="0.25">
      <c r="B363" s="36" t="s">
        <v>677</v>
      </c>
      <c r="C363" s="51" t="s">
        <v>326</v>
      </c>
      <c r="D363" s="12"/>
      <c r="E363" s="13"/>
    </row>
    <row r="364" spans="2:5" ht="25.5" x14ac:dyDescent="0.25">
      <c r="B364" s="36" t="s">
        <v>678</v>
      </c>
      <c r="C364" s="51" t="s">
        <v>327</v>
      </c>
      <c r="D364" s="12"/>
      <c r="E364" s="13"/>
    </row>
    <row r="365" spans="2:5" x14ac:dyDescent="0.25">
      <c r="B365" s="36" t="s">
        <v>679</v>
      </c>
      <c r="C365" s="51" t="s">
        <v>328</v>
      </c>
      <c r="D365" s="12"/>
      <c r="E365" s="13"/>
    </row>
    <row r="366" spans="2:5" x14ac:dyDescent="0.25">
      <c r="B366" s="36" t="s">
        <v>680</v>
      </c>
      <c r="C366" s="54" t="s">
        <v>329</v>
      </c>
      <c r="D366" s="12"/>
      <c r="E366" s="13"/>
    </row>
    <row r="367" spans="2:5" x14ac:dyDescent="0.25">
      <c r="B367" s="36" t="s">
        <v>681</v>
      </c>
      <c r="C367" s="54" t="s">
        <v>330</v>
      </c>
      <c r="D367" s="12"/>
      <c r="E367" s="13"/>
    </row>
    <row r="368" spans="2:5" x14ac:dyDescent="0.25">
      <c r="B368" s="36" t="s">
        <v>682</v>
      </c>
      <c r="C368" s="54" t="s">
        <v>331</v>
      </c>
      <c r="D368" s="12"/>
      <c r="E368" s="13"/>
    </row>
    <row r="369" spans="2:5" x14ac:dyDescent="0.25">
      <c r="B369" s="36" t="s">
        <v>683</v>
      </c>
      <c r="C369" s="54" t="s">
        <v>332</v>
      </c>
      <c r="D369" s="12"/>
      <c r="E369" s="13"/>
    </row>
    <row r="370" spans="2:5" x14ac:dyDescent="0.25">
      <c r="B370" s="36" t="s">
        <v>684</v>
      </c>
      <c r="C370" s="54" t="s">
        <v>333</v>
      </c>
      <c r="D370" s="12"/>
      <c r="E370" s="13"/>
    </row>
    <row r="371" spans="2:5" x14ac:dyDescent="0.25">
      <c r="B371" s="36" t="s">
        <v>685</v>
      </c>
      <c r="C371" s="54" t="s">
        <v>334</v>
      </c>
      <c r="D371" s="12"/>
      <c r="E371" s="13"/>
    </row>
    <row r="372" spans="2:5" x14ac:dyDescent="0.25">
      <c r="B372" s="36" t="s">
        <v>686</v>
      </c>
      <c r="C372" s="51" t="s">
        <v>335</v>
      </c>
      <c r="D372" s="12"/>
      <c r="E372" s="13"/>
    </row>
    <row r="373" spans="2:5" x14ac:dyDescent="0.25">
      <c r="B373" s="36" t="s">
        <v>687</v>
      </c>
      <c r="C373" s="54" t="s">
        <v>336</v>
      </c>
      <c r="D373" s="12"/>
      <c r="E373" s="13"/>
    </row>
    <row r="374" spans="2:5" x14ac:dyDescent="0.25">
      <c r="B374" s="36" t="s">
        <v>688</v>
      </c>
      <c r="C374" s="54" t="s">
        <v>337</v>
      </c>
      <c r="D374" s="12"/>
      <c r="E374" s="13"/>
    </row>
    <row r="375" spans="2:5" x14ac:dyDescent="0.25">
      <c r="B375" s="36" t="s">
        <v>689</v>
      </c>
      <c r="C375" s="54" t="s">
        <v>338</v>
      </c>
      <c r="D375" s="12"/>
      <c r="E375" s="13"/>
    </row>
    <row r="376" spans="2:5" x14ac:dyDescent="0.25">
      <c r="B376" s="36" t="s">
        <v>690</v>
      </c>
      <c r="C376" s="54" t="s">
        <v>339</v>
      </c>
      <c r="D376" s="12"/>
      <c r="E376" s="13"/>
    </row>
    <row r="377" spans="2:5" x14ac:dyDescent="0.25">
      <c r="B377" s="36" t="s">
        <v>691</v>
      </c>
      <c r="C377" s="54" t="s">
        <v>340</v>
      </c>
      <c r="D377" s="12"/>
      <c r="E377" s="13"/>
    </row>
    <row r="378" spans="2:5" x14ac:dyDescent="0.25">
      <c r="B378" s="36" t="s">
        <v>692</v>
      </c>
      <c r="C378" s="54" t="s">
        <v>341</v>
      </c>
      <c r="D378" s="12"/>
      <c r="E378" s="13"/>
    </row>
    <row r="379" spans="2:5" x14ac:dyDescent="0.25">
      <c r="B379" s="36" t="s">
        <v>693</v>
      </c>
      <c r="C379" s="54" t="s">
        <v>342</v>
      </c>
      <c r="D379" s="12"/>
      <c r="E379" s="13"/>
    </row>
    <row r="380" spans="2:5" x14ac:dyDescent="0.25">
      <c r="B380" s="36" t="s">
        <v>694</v>
      </c>
      <c r="C380" s="54" t="s">
        <v>298</v>
      </c>
      <c r="D380" s="12"/>
      <c r="E380" s="13"/>
    </row>
    <row r="381" spans="2:5" x14ac:dyDescent="0.25">
      <c r="B381" s="36" t="s">
        <v>695</v>
      </c>
      <c r="C381" s="54" t="s">
        <v>343</v>
      </c>
      <c r="D381" s="12"/>
      <c r="E381" s="13"/>
    </row>
    <row r="382" spans="2:5" x14ac:dyDescent="0.25">
      <c r="B382" s="36" t="s">
        <v>696</v>
      </c>
      <c r="C382" s="54" t="s">
        <v>334</v>
      </c>
      <c r="D382" s="12"/>
      <c r="E382" s="13"/>
    </row>
    <row r="383" spans="2:5" x14ac:dyDescent="0.25">
      <c r="B383" s="36" t="s">
        <v>697</v>
      </c>
      <c r="C383" s="50" t="s">
        <v>344</v>
      </c>
      <c r="D383" s="12"/>
      <c r="E383" s="13"/>
    </row>
    <row r="384" spans="2:5" x14ac:dyDescent="0.25">
      <c r="B384" s="36" t="s">
        <v>698</v>
      </c>
      <c r="C384" s="55" t="s">
        <v>546</v>
      </c>
      <c r="D384" s="12"/>
      <c r="E384" s="42"/>
    </row>
    <row r="385" spans="2:5" x14ac:dyDescent="0.25">
      <c r="B385" s="20">
        <v>19</v>
      </c>
      <c r="C385" s="57" t="s">
        <v>345</v>
      </c>
      <c r="D385" s="58"/>
      <c r="E385" s="59"/>
    </row>
    <row r="386" spans="2:5" ht="25.5" x14ac:dyDescent="0.25">
      <c r="B386" s="36">
        <f>B385+0.01</f>
        <v>19.010000000000002</v>
      </c>
      <c r="C386" s="51" t="s">
        <v>346</v>
      </c>
      <c r="D386" s="12"/>
      <c r="E386" s="13"/>
    </row>
    <row r="387" spans="2:5" ht="25.5" x14ac:dyDescent="0.25">
      <c r="B387" s="36">
        <f t="shared" ref="B387:B393" si="14">B386+0.01</f>
        <v>19.020000000000003</v>
      </c>
      <c r="C387" s="51" t="s">
        <v>347</v>
      </c>
      <c r="D387" s="12"/>
      <c r="E387" s="13"/>
    </row>
    <row r="388" spans="2:5" ht="25.5" x14ac:dyDescent="0.25">
      <c r="B388" s="36">
        <f t="shared" si="14"/>
        <v>19.030000000000005</v>
      </c>
      <c r="C388" s="51" t="s">
        <v>348</v>
      </c>
      <c r="D388" s="12"/>
      <c r="E388" s="13"/>
    </row>
    <row r="389" spans="2:5" x14ac:dyDescent="0.25">
      <c r="B389" s="36">
        <f t="shared" si="14"/>
        <v>19.040000000000006</v>
      </c>
      <c r="C389" s="51" t="s">
        <v>539</v>
      </c>
      <c r="D389" s="12"/>
      <c r="E389" s="13"/>
    </row>
    <row r="390" spans="2:5" ht="25.5" x14ac:dyDescent="0.25">
      <c r="B390" s="36">
        <f t="shared" si="14"/>
        <v>19.050000000000008</v>
      </c>
      <c r="C390" s="51" t="s">
        <v>349</v>
      </c>
      <c r="D390" s="12"/>
      <c r="E390" s="13"/>
    </row>
    <row r="391" spans="2:5" x14ac:dyDescent="0.25">
      <c r="B391" s="36">
        <f t="shared" si="14"/>
        <v>19.060000000000009</v>
      </c>
      <c r="C391" s="51" t="s">
        <v>350</v>
      </c>
      <c r="D391" s="12"/>
      <c r="E391" s="13"/>
    </row>
    <row r="392" spans="2:5" x14ac:dyDescent="0.25">
      <c r="B392" s="36">
        <f t="shared" si="14"/>
        <v>19.070000000000011</v>
      </c>
      <c r="C392" s="51" t="s">
        <v>351</v>
      </c>
      <c r="D392" s="12"/>
      <c r="E392" s="13"/>
    </row>
    <row r="393" spans="2:5" x14ac:dyDescent="0.25">
      <c r="B393" s="36">
        <f t="shared" si="14"/>
        <v>19.080000000000013</v>
      </c>
      <c r="C393" s="51" t="s">
        <v>352</v>
      </c>
      <c r="D393" s="12"/>
      <c r="E393" s="13"/>
    </row>
    <row r="394" spans="2:5" x14ac:dyDescent="0.25">
      <c r="B394" s="20">
        <v>20</v>
      </c>
      <c r="C394" s="57" t="s">
        <v>353</v>
      </c>
      <c r="D394" s="58"/>
      <c r="E394" s="59"/>
    </row>
    <row r="395" spans="2:5" x14ac:dyDescent="0.25">
      <c r="B395" s="10">
        <f>B394+0.01</f>
        <v>20.010000000000002</v>
      </c>
      <c r="C395" s="33" t="s">
        <v>354</v>
      </c>
      <c r="D395" s="12"/>
      <c r="E395" s="18"/>
    </row>
    <row r="396" spans="2:5" x14ac:dyDescent="0.25">
      <c r="B396" s="10">
        <f>B395+0.01</f>
        <v>20.020000000000003</v>
      </c>
      <c r="C396" s="41" t="s">
        <v>355</v>
      </c>
      <c r="D396" s="12"/>
      <c r="E396" s="18"/>
    </row>
    <row r="397" spans="2:5" ht="25.5" x14ac:dyDescent="0.25">
      <c r="B397" s="10">
        <f t="shared" ref="B397:B426" si="15">B396+0.01</f>
        <v>20.030000000000005</v>
      </c>
      <c r="C397" s="41" t="s">
        <v>356</v>
      </c>
      <c r="D397" s="12"/>
      <c r="E397" s="18"/>
    </row>
    <row r="398" spans="2:5" x14ac:dyDescent="0.25">
      <c r="B398" s="10">
        <f t="shared" si="15"/>
        <v>20.040000000000006</v>
      </c>
      <c r="C398" s="41" t="s">
        <v>357</v>
      </c>
      <c r="D398" s="12"/>
      <c r="E398" s="18"/>
    </row>
    <row r="399" spans="2:5" x14ac:dyDescent="0.25">
      <c r="B399" s="10">
        <f t="shared" si="15"/>
        <v>20.050000000000008</v>
      </c>
      <c r="C399" s="41" t="s">
        <v>358</v>
      </c>
      <c r="D399" s="12"/>
      <c r="E399" s="18"/>
    </row>
    <row r="400" spans="2:5" x14ac:dyDescent="0.25">
      <c r="B400" s="10">
        <f t="shared" si="15"/>
        <v>20.060000000000009</v>
      </c>
      <c r="C400" s="41" t="s">
        <v>359</v>
      </c>
      <c r="D400" s="12"/>
      <c r="E400" s="18"/>
    </row>
    <row r="401" spans="2:5" x14ac:dyDescent="0.25">
      <c r="B401" s="10">
        <f t="shared" si="15"/>
        <v>20.070000000000011</v>
      </c>
      <c r="C401" s="41" t="s">
        <v>360</v>
      </c>
      <c r="D401" s="12"/>
      <c r="E401" s="18"/>
    </row>
    <row r="402" spans="2:5" x14ac:dyDescent="0.25">
      <c r="B402" s="10">
        <f t="shared" si="15"/>
        <v>20.080000000000013</v>
      </c>
      <c r="C402" s="41" t="s">
        <v>361</v>
      </c>
      <c r="D402" s="12"/>
      <c r="E402" s="18"/>
    </row>
    <row r="403" spans="2:5" x14ac:dyDescent="0.25">
      <c r="B403" s="10">
        <f t="shared" si="15"/>
        <v>20.090000000000014</v>
      </c>
      <c r="C403" s="41" t="s">
        <v>362</v>
      </c>
      <c r="D403" s="12"/>
      <c r="E403" s="18"/>
    </row>
    <row r="404" spans="2:5" ht="25.5" x14ac:dyDescent="0.25">
      <c r="B404" s="10">
        <f t="shared" si="15"/>
        <v>20.100000000000016</v>
      </c>
      <c r="C404" s="41" t="s">
        <v>363</v>
      </c>
      <c r="D404" s="12"/>
      <c r="E404" s="18"/>
    </row>
    <row r="405" spans="2:5" x14ac:dyDescent="0.25">
      <c r="B405" s="10">
        <f t="shared" si="15"/>
        <v>20.110000000000017</v>
      </c>
      <c r="C405" s="41" t="s">
        <v>364</v>
      </c>
      <c r="D405" s="12"/>
      <c r="E405" s="18"/>
    </row>
    <row r="406" spans="2:5" ht="25.5" x14ac:dyDescent="0.25">
      <c r="B406" s="10">
        <f t="shared" si="15"/>
        <v>20.120000000000019</v>
      </c>
      <c r="C406" s="41" t="s">
        <v>365</v>
      </c>
      <c r="D406" s="12"/>
      <c r="E406" s="18"/>
    </row>
    <row r="407" spans="2:5" ht="25.5" x14ac:dyDescent="0.25">
      <c r="B407" s="10">
        <f t="shared" si="15"/>
        <v>20.13000000000002</v>
      </c>
      <c r="C407" s="41" t="s">
        <v>366</v>
      </c>
      <c r="D407" s="12"/>
      <c r="E407" s="42"/>
    </row>
    <row r="408" spans="2:5" ht="20.25" customHeight="1" x14ac:dyDescent="0.25">
      <c r="B408" s="10">
        <f t="shared" si="15"/>
        <v>20.140000000000022</v>
      </c>
      <c r="C408" s="41" t="s">
        <v>558</v>
      </c>
      <c r="D408" s="12"/>
      <c r="E408" s="42"/>
    </row>
    <row r="409" spans="2:5" ht="48.75" customHeight="1" x14ac:dyDescent="0.25">
      <c r="B409" s="10">
        <f t="shared" si="15"/>
        <v>20.150000000000023</v>
      </c>
      <c r="C409" s="41" t="s">
        <v>559</v>
      </c>
      <c r="D409" s="12"/>
      <c r="E409" s="42"/>
    </row>
    <row r="410" spans="2:5" x14ac:dyDescent="0.25">
      <c r="B410" s="20">
        <v>21</v>
      </c>
      <c r="C410" s="57" t="s">
        <v>367</v>
      </c>
      <c r="D410" s="58"/>
      <c r="E410" s="59"/>
    </row>
    <row r="411" spans="2:5" x14ac:dyDescent="0.25">
      <c r="B411" s="10">
        <f>B410+0.01</f>
        <v>21.01</v>
      </c>
      <c r="C411" s="49" t="s">
        <v>368</v>
      </c>
      <c r="D411" s="12"/>
      <c r="E411" s="42"/>
    </row>
    <row r="412" spans="2:5" x14ac:dyDescent="0.25">
      <c r="B412" s="10">
        <f t="shared" si="15"/>
        <v>21.020000000000003</v>
      </c>
      <c r="C412" s="49" t="s">
        <v>369</v>
      </c>
      <c r="D412" s="12"/>
      <c r="E412" s="42"/>
    </row>
    <row r="413" spans="2:5" x14ac:dyDescent="0.25">
      <c r="B413" s="10">
        <f t="shared" si="15"/>
        <v>21.030000000000005</v>
      </c>
      <c r="C413" s="56" t="s">
        <v>370</v>
      </c>
      <c r="D413" s="12"/>
      <c r="E413" s="42"/>
    </row>
    <row r="414" spans="2:5" ht="25.5" x14ac:dyDescent="0.25">
      <c r="B414" s="10">
        <f t="shared" si="15"/>
        <v>21.040000000000006</v>
      </c>
      <c r="C414" s="56" t="s">
        <v>371</v>
      </c>
      <c r="D414" s="12"/>
      <c r="E414" s="42"/>
    </row>
    <row r="415" spans="2:5" x14ac:dyDescent="0.25">
      <c r="B415" s="10">
        <f t="shared" si="15"/>
        <v>21.050000000000008</v>
      </c>
      <c r="C415" s="56" t="s">
        <v>372</v>
      </c>
      <c r="D415" s="12"/>
      <c r="E415" s="42"/>
    </row>
    <row r="416" spans="2:5" ht="25.5" x14ac:dyDescent="0.25">
      <c r="B416" s="10">
        <f t="shared" si="15"/>
        <v>21.060000000000009</v>
      </c>
      <c r="C416" s="56" t="s">
        <v>373</v>
      </c>
      <c r="D416" s="12"/>
      <c r="E416" s="42"/>
    </row>
    <row r="417" spans="2:5" x14ac:dyDescent="0.25">
      <c r="B417" s="10">
        <f t="shared" si="15"/>
        <v>21.070000000000011</v>
      </c>
      <c r="C417" s="56" t="s">
        <v>374</v>
      </c>
      <c r="D417" s="12"/>
      <c r="E417" s="42"/>
    </row>
    <row r="418" spans="2:5" ht="25.5" x14ac:dyDescent="0.25">
      <c r="B418" s="10">
        <f t="shared" si="15"/>
        <v>21.080000000000013</v>
      </c>
      <c r="C418" s="56" t="s">
        <v>375</v>
      </c>
      <c r="D418" s="12"/>
      <c r="E418" s="42"/>
    </row>
    <row r="419" spans="2:5" ht="47.25" customHeight="1" x14ac:dyDescent="0.25">
      <c r="B419" s="10">
        <f t="shared" si="15"/>
        <v>21.090000000000014</v>
      </c>
      <c r="C419" s="56" t="s">
        <v>376</v>
      </c>
      <c r="D419" s="12"/>
      <c r="E419" s="42"/>
    </row>
    <row r="420" spans="2:5" ht="24.75" customHeight="1" x14ac:dyDescent="0.25">
      <c r="B420" s="10">
        <f t="shared" si="15"/>
        <v>21.100000000000016</v>
      </c>
      <c r="C420" s="56" t="s">
        <v>540</v>
      </c>
      <c r="D420" s="12"/>
      <c r="E420" s="42"/>
    </row>
    <row r="421" spans="2:5" x14ac:dyDescent="0.25">
      <c r="B421" s="10">
        <f t="shared" si="15"/>
        <v>21.110000000000017</v>
      </c>
      <c r="C421" s="56" t="s">
        <v>550</v>
      </c>
      <c r="D421" s="12"/>
      <c r="E421" s="42"/>
    </row>
    <row r="422" spans="2:5" x14ac:dyDescent="0.25">
      <c r="B422" s="10">
        <f t="shared" si="15"/>
        <v>21.120000000000019</v>
      </c>
      <c r="C422" s="56" t="s">
        <v>374</v>
      </c>
      <c r="D422" s="12"/>
      <c r="E422" s="42"/>
    </row>
    <row r="423" spans="2:5" ht="25.5" x14ac:dyDescent="0.25">
      <c r="B423" s="10">
        <f t="shared" si="15"/>
        <v>21.13000000000002</v>
      </c>
      <c r="C423" s="56" t="s">
        <v>377</v>
      </c>
      <c r="D423" s="12"/>
      <c r="E423" s="42"/>
    </row>
    <row r="424" spans="2:5" ht="38.25" x14ac:dyDescent="0.25">
      <c r="B424" s="10">
        <f t="shared" si="15"/>
        <v>21.140000000000022</v>
      </c>
      <c r="C424" s="56" t="s">
        <v>378</v>
      </c>
      <c r="D424" s="12"/>
      <c r="E424" s="42"/>
    </row>
    <row r="425" spans="2:5" ht="25.5" x14ac:dyDescent="0.25">
      <c r="B425" s="10">
        <f t="shared" si="15"/>
        <v>21.150000000000023</v>
      </c>
      <c r="C425" s="56" t="s">
        <v>379</v>
      </c>
      <c r="D425" s="12"/>
      <c r="E425" s="18"/>
    </row>
    <row r="426" spans="2:5" ht="47.25" customHeight="1" x14ac:dyDescent="0.25">
      <c r="B426" s="10">
        <f t="shared" si="15"/>
        <v>21.160000000000025</v>
      </c>
      <c r="C426" s="56" t="s">
        <v>552</v>
      </c>
      <c r="D426" s="12"/>
      <c r="E426" s="18"/>
    </row>
    <row r="427" spans="2:5" x14ac:dyDescent="0.25">
      <c r="B427" s="20">
        <v>22</v>
      </c>
      <c r="C427" s="57" t="s">
        <v>380</v>
      </c>
      <c r="D427" s="58"/>
      <c r="E427" s="59"/>
    </row>
    <row r="428" spans="2:5" ht="25.5" x14ac:dyDescent="0.25">
      <c r="B428" s="10">
        <f>B427+0.01</f>
        <v>22.01</v>
      </c>
      <c r="C428" s="33" t="s">
        <v>381</v>
      </c>
      <c r="D428" s="12"/>
      <c r="E428" s="14"/>
    </row>
    <row r="429" spans="2:5" x14ac:dyDescent="0.25">
      <c r="B429" s="10">
        <f t="shared" ref="B429:B441" si="16">B428+0.01</f>
        <v>22.020000000000003</v>
      </c>
      <c r="C429" s="21" t="s">
        <v>382</v>
      </c>
      <c r="D429" s="12"/>
      <c r="E429" s="14"/>
    </row>
    <row r="430" spans="2:5" x14ac:dyDescent="0.25">
      <c r="B430" s="10">
        <f t="shared" si="16"/>
        <v>22.030000000000005</v>
      </c>
      <c r="C430" s="21" t="s">
        <v>383</v>
      </c>
      <c r="D430" s="12"/>
      <c r="E430" s="14"/>
    </row>
    <row r="431" spans="2:5" x14ac:dyDescent="0.25">
      <c r="B431" s="10">
        <f t="shared" si="16"/>
        <v>22.040000000000006</v>
      </c>
      <c r="C431" s="21" t="s">
        <v>384</v>
      </c>
      <c r="D431" s="12"/>
      <c r="E431" s="14"/>
    </row>
    <row r="432" spans="2:5" x14ac:dyDescent="0.25">
      <c r="B432" s="10">
        <f t="shared" si="16"/>
        <v>22.050000000000008</v>
      </c>
      <c r="C432" s="21" t="s">
        <v>385</v>
      </c>
      <c r="D432" s="12"/>
      <c r="E432" s="14"/>
    </row>
    <row r="433" spans="2:5" x14ac:dyDescent="0.25">
      <c r="B433" s="10">
        <f t="shared" si="16"/>
        <v>22.060000000000009</v>
      </c>
      <c r="C433" s="21" t="s">
        <v>386</v>
      </c>
      <c r="D433" s="12"/>
      <c r="E433" s="14"/>
    </row>
    <row r="434" spans="2:5" ht="51" x14ac:dyDescent="0.25">
      <c r="B434" s="10">
        <f t="shared" si="16"/>
        <v>22.070000000000011</v>
      </c>
      <c r="C434" s="21" t="s">
        <v>387</v>
      </c>
      <c r="D434" s="12"/>
      <c r="E434" s="14"/>
    </row>
    <row r="435" spans="2:5" ht="25.5" x14ac:dyDescent="0.25">
      <c r="B435" s="10">
        <f t="shared" si="16"/>
        <v>22.080000000000013</v>
      </c>
      <c r="C435" s="21" t="s">
        <v>388</v>
      </c>
      <c r="D435" s="12"/>
      <c r="E435" s="14"/>
    </row>
    <row r="436" spans="2:5" ht="25.5" x14ac:dyDescent="0.25">
      <c r="B436" s="10">
        <f t="shared" si="16"/>
        <v>22.090000000000014</v>
      </c>
      <c r="C436" s="21" t="s">
        <v>389</v>
      </c>
      <c r="D436" s="12"/>
      <c r="E436" s="14"/>
    </row>
    <row r="437" spans="2:5" ht="25.5" x14ac:dyDescent="0.25">
      <c r="B437" s="10">
        <f t="shared" si="16"/>
        <v>22.100000000000016</v>
      </c>
      <c r="C437" s="21" t="s">
        <v>390</v>
      </c>
      <c r="D437" s="12"/>
      <c r="E437" s="14"/>
    </row>
    <row r="438" spans="2:5" x14ac:dyDescent="0.25">
      <c r="B438" s="10">
        <f t="shared" si="16"/>
        <v>22.110000000000017</v>
      </c>
      <c r="C438" s="21" t="s">
        <v>391</v>
      </c>
      <c r="D438" s="12"/>
      <c r="E438" s="14"/>
    </row>
    <row r="439" spans="2:5" ht="37.5" customHeight="1" x14ac:dyDescent="0.25">
      <c r="B439" s="10">
        <f t="shared" si="16"/>
        <v>22.120000000000019</v>
      </c>
      <c r="C439" s="21" t="s">
        <v>392</v>
      </c>
      <c r="D439" s="12"/>
      <c r="E439" s="14"/>
    </row>
    <row r="440" spans="2:5" ht="29.25" customHeight="1" x14ac:dyDescent="0.25">
      <c r="B440" s="10">
        <f t="shared" si="16"/>
        <v>22.13000000000002</v>
      </c>
      <c r="C440" s="21" t="s">
        <v>393</v>
      </c>
      <c r="D440" s="12"/>
      <c r="E440" s="14"/>
    </row>
    <row r="441" spans="2:5" ht="25.5" x14ac:dyDescent="0.25">
      <c r="B441" s="10">
        <f t="shared" si="16"/>
        <v>22.140000000000022</v>
      </c>
      <c r="C441" s="21" t="s">
        <v>394</v>
      </c>
      <c r="D441" s="12"/>
      <c r="E441" s="14"/>
    </row>
    <row r="442" spans="2:5" x14ac:dyDescent="0.25">
      <c r="B442" s="20">
        <v>23</v>
      </c>
      <c r="C442" s="57" t="s">
        <v>395</v>
      </c>
      <c r="D442" s="58"/>
      <c r="E442" s="59"/>
    </row>
    <row r="443" spans="2:5" x14ac:dyDescent="0.25">
      <c r="B443" s="10">
        <f>B442+0.01</f>
        <v>23.01</v>
      </c>
      <c r="C443" s="21" t="s">
        <v>396</v>
      </c>
      <c r="D443" s="12"/>
      <c r="E443" s="14"/>
    </row>
    <row r="444" spans="2:5" x14ac:dyDescent="0.25">
      <c r="B444" s="10">
        <f t="shared" ref="B444:B454" si="17">B443+0.01</f>
        <v>23.020000000000003</v>
      </c>
      <c r="C444" s="34" t="s">
        <v>397</v>
      </c>
      <c r="D444" s="12"/>
      <c r="E444" s="14"/>
    </row>
    <row r="445" spans="2:5" x14ac:dyDescent="0.25">
      <c r="B445" s="10">
        <f t="shared" si="17"/>
        <v>23.030000000000005</v>
      </c>
      <c r="C445" s="21" t="s">
        <v>398</v>
      </c>
      <c r="D445" s="12"/>
      <c r="E445" s="14"/>
    </row>
    <row r="446" spans="2:5" x14ac:dyDescent="0.25">
      <c r="B446" s="10">
        <f t="shared" si="17"/>
        <v>23.040000000000006</v>
      </c>
      <c r="C446" s="34" t="s">
        <v>399</v>
      </c>
      <c r="D446" s="12"/>
      <c r="E446" s="14"/>
    </row>
    <row r="447" spans="2:5" x14ac:dyDescent="0.25">
      <c r="B447" s="10">
        <f t="shared" si="17"/>
        <v>23.050000000000008</v>
      </c>
      <c r="C447" s="34" t="s">
        <v>400</v>
      </c>
      <c r="D447" s="12"/>
      <c r="E447" s="14"/>
    </row>
    <row r="448" spans="2:5" x14ac:dyDescent="0.25">
      <c r="B448" s="10">
        <f t="shared" si="17"/>
        <v>23.060000000000009</v>
      </c>
      <c r="C448" s="34" t="s">
        <v>401</v>
      </c>
      <c r="D448" s="12"/>
      <c r="E448" s="14"/>
    </row>
    <row r="449" spans="2:5" x14ac:dyDescent="0.25">
      <c r="B449" s="10">
        <f t="shared" si="17"/>
        <v>23.070000000000011</v>
      </c>
      <c r="C449" s="21" t="s">
        <v>402</v>
      </c>
      <c r="D449" s="12"/>
      <c r="E449" s="14"/>
    </row>
    <row r="450" spans="2:5" x14ac:dyDescent="0.25">
      <c r="B450" s="10">
        <f t="shared" si="17"/>
        <v>23.080000000000013</v>
      </c>
      <c r="C450" s="34" t="s">
        <v>403</v>
      </c>
      <c r="D450" s="12"/>
      <c r="E450" s="14"/>
    </row>
    <row r="451" spans="2:5" x14ac:dyDescent="0.25">
      <c r="B451" s="10">
        <f t="shared" si="17"/>
        <v>23.090000000000014</v>
      </c>
      <c r="C451" s="21" t="s">
        <v>404</v>
      </c>
      <c r="D451" s="12"/>
      <c r="E451" s="14"/>
    </row>
    <row r="452" spans="2:5" x14ac:dyDescent="0.25">
      <c r="B452" s="10">
        <f t="shared" si="17"/>
        <v>23.100000000000016</v>
      </c>
      <c r="C452" s="34" t="s">
        <v>405</v>
      </c>
      <c r="D452" s="12"/>
      <c r="E452" s="14"/>
    </row>
    <row r="453" spans="2:5" x14ac:dyDescent="0.25">
      <c r="B453" s="10">
        <f t="shared" si="17"/>
        <v>23.110000000000017</v>
      </c>
      <c r="C453" s="34" t="s">
        <v>406</v>
      </c>
      <c r="D453" s="12"/>
      <c r="E453" s="14"/>
    </row>
    <row r="454" spans="2:5" x14ac:dyDescent="0.25">
      <c r="B454" s="10">
        <f t="shared" si="17"/>
        <v>23.120000000000019</v>
      </c>
      <c r="C454" s="34" t="s">
        <v>407</v>
      </c>
      <c r="D454" s="12"/>
      <c r="E454" s="14"/>
    </row>
    <row r="455" spans="2:5" x14ac:dyDescent="0.25">
      <c r="B455" s="20">
        <v>24</v>
      </c>
      <c r="C455" s="57" t="s">
        <v>408</v>
      </c>
      <c r="D455" s="58"/>
      <c r="E455" s="59"/>
    </row>
    <row r="456" spans="2:5" ht="38.25" x14ac:dyDescent="0.25">
      <c r="B456" s="10">
        <f>B455+0.01</f>
        <v>24.01</v>
      </c>
      <c r="C456" s="21" t="s">
        <v>409</v>
      </c>
      <c r="D456" s="12"/>
      <c r="E456" s="14"/>
    </row>
    <row r="457" spans="2:5" x14ac:dyDescent="0.25">
      <c r="B457" s="10">
        <f t="shared" ref="B457:B476" si="18">B456+0.01</f>
        <v>24.020000000000003</v>
      </c>
      <c r="C457" s="21" t="s">
        <v>410</v>
      </c>
      <c r="D457" s="12"/>
      <c r="E457" s="14"/>
    </row>
    <row r="458" spans="2:5" ht="38.25" x14ac:dyDescent="0.25">
      <c r="B458" s="10">
        <f t="shared" si="18"/>
        <v>24.030000000000005</v>
      </c>
      <c r="C458" s="21" t="s">
        <v>411</v>
      </c>
      <c r="D458" s="12"/>
      <c r="E458" s="14"/>
    </row>
    <row r="459" spans="2:5" x14ac:dyDescent="0.25">
      <c r="B459" s="10">
        <f t="shared" si="18"/>
        <v>24.040000000000006</v>
      </c>
      <c r="C459" s="34" t="s">
        <v>412</v>
      </c>
      <c r="D459" s="12"/>
      <c r="E459" s="14"/>
    </row>
    <row r="460" spans="2:5" ht="25.5" x14ac:dyDescent="0.25">
      <c r="B460" s="10">
        <f t="shared" si="18"/>
        <v>24.050000000000008</v>
      </c>
      <c r="C460" s="34" t="s">
        <v>413</v>
      </c>
      <c r="D460" s="12"/>
      <c r="E460" s="14"/>
    </row>
    <row r="461" spans="2:5" ht="25.5" x14ac:dyDescent="0.25">
      <c r="B461" s="10">
        <f t="shared" si="18"/>
        <v>24.060000000000009</v>
      </c>
      <c r="C461" s="34" t="s">
        <v>414</v>
      </c>
      <c r="D461" s="12"/>
      <c r="E461" s="14"/>
    </row>
    <row r="462" spans="2:5" ht="25.5" x14ac:dyDescent="0.25">
      <c r="B462" s="10">
        <f t="shared" si="18"/>
        <v>24.070000000000011</v>
      </c>
      <c r="C462" s="21" t="s">
        <v>415</v>
      </c>
      <c r="D462" s="12"/>
      <c r="E462" s="14"/>
    </row>
    <row r="463" spans="2:5" ht="51" x14ac:dyDescent="0.25">
      <c r="B463" s="10">
        <f t="shared" si="18"/>
        <v>24.080000000000013</v>
      </c>
      <c r="C463" s="21" t="s">
        <v>416</v>
      </c>
      <c r="D463" s="12"/>
      <c r="E463" s="14"/>
    </row>
    <row r="464" spans="2:5" ht="25.5" x14ac:dyDescent="0.25">
      <c r="B464" s="10">
        <f t="shared" si="18"/>
        <v>24.090000000000014</v>
      </c>
      <c r="C464" s="21" t="s">
        <v>417</v>
      </c>
      <c r="D464" s="12"/>
      <c r="E464" s="14"/>
    </row>
    <row r="465" spans="2:5" ht="25.5" x14ac:dyDescent="0.25">
      <c r="B465" s="10">
        <f t="shared" si="18"/>
        <v>24.100000000000016</v>
      </c>
      <c r="C465" s="21" t="s">
        <v>418</v>
      </c>
      <c r="D465" s="12"/>
      <c r="E465" s="14"/>
    </row>
    <row r="466" spans="2:5" ht="25.5" x14ac:dyDescent="0.25">
      <c r="B466" s="10">
        <f t="shared" si="18"/>
        <v>24.110000000000017</v>
      </c>
      <c r="C466" s="21" t="s">
        <v>419</v>
      </c>
      <c r="D466" s="12"/>
      <c r="E466" s="14"/>
    </row>
    <row r="467" spans="2:5" ht="38.25" x14ac:dyDescent="0.25">
      <c r="B467" s="10">
        <f t="shared" si="18"/>
        <v>24.120000000000019</v>
      </c>
      <c r="C467" s="21" t="s">
        <v>420</v>
      </c>
      <c r="D467" s="12"/>
      <c r="E467" s="14"/>
    </row>
    <row r="468" spans="2:5" ht="25.5" x14ac:dyDescent="0.25">
      <c r="B468" s="10">
        <f t="shared" si="18"/>
        <v>24.13000000000002</v>
      </c>
      <c r="C468" s="21" t="s">
        <v>421</v>
      </c>
      <c r="D468" s="12"/>
      <c r="E468" s="14"/>
    </row>
    <row r="469" spans="2:5" ht="25.5" x14ac:dyDescent="0.25">
      <c r="B469" s="10">
        <f t="shared" si="18"/>
        <v>24.140000000000022</v>
      </c>
      <c r="C469" s="21" t="s">
        <v>422</v>
      </c>
      <c r="D469" s="12"/>
      <c r="E469" s="14"/>
    </row>
    <row r="470" spans="2:5" x14ac:dyDescent="0.25">
      <c r="B470" s="10">
        <f t="shared" si="18"/>
        <v>24.150000000000023</v>
      </c>
      <c r="C470" s="21" t="s">
        <v>423</v>
      </c>
      <c r="D470" s="12"/>
      <c r="E470" s="14"/>
    </row>
    <row r="471" spans="2:5" x14ac:dyDescent="0.25">
      <c r="B471" s="10">
        <f t="shared" si="18"/>
        <v>24.160000000000025</v>
      </c>
      <c r="C471" s="21" t="s">
        <v>424</v>
      </c>
      <c r="D471" s="12"/>
      <c r="E471" s="14"/>
    </row>
    <row r="472" spans="2:5" x14ac:dyDescent="0.25">
      <c r="B472" s="10">
        <f t="shared" si="18"/>
        <v>24.170000000000027</v>
      </c>
      <c r="C472" s="21" t="s">
        <v>425</v>
      </c>
      <c r="D472" s="12"/>
      <c r="E472" s="14"/>
    </row>
    <row r="473" spans="2:5" ht="38.25" x14ac:dyDescent="0.25">
      <c r="B473" s="10">
        <f t="shared" si="18"/>
        <v>24.180000000000028</v>
      </c>
      <c r="C473" s="21" t="s">
        <v>426</v>
      </c>
      <c r="D473" s="12"/>
      <c r="E473" s="14"/>
    </row>
    <row r="474" spans="2:5" x14ac:dyDescent="0.25">
      <c r="B474" s="10">
        <f t="shared" si="18"/>
        <v>24.19000000000003</v>
      </c>
      <c r="C474" s="21" t="s">
        <v>427</v>
      </c>
      <c r="D474" s="12"/>
      <c r="E474" s="14"/>
    </row>
    <row r="475" spans="2:5" ht="25.5" x14ac:dyDescent="0.25">
      <c r="B475" s="10">
        <f t="shared" si="18"/>
        <v>24.200000000000031</v>
      </c>
      <c r="C475" s="21" t="s">
        <v>428</v>
      </c>
      <c r="D475" s="12"/>
      <c r="E475" s="14"/>
    </row>
    <row r="476" spans="2:5" x14ac:dyDescent="0.25">
      <c r="B476" s="10">
        <f t="shared" si="18"/>
        <v>24.210000000000033</v>
      </c>
      <c r="C476" s="21" t="s">
        <v>429</v>
      </c>
      <c r="D476" s="12"/>
      <c r="E476" s="14"/>
    </row>
    <row r="477" spans="2:5" x14ac:dyDescent="0.25">
      <c r="B477" s="20">
        <v>25</v>
      </c>
      <c r="C477" s="57" t="s">
        <v>430</v>
      </c>
      <c r="D477" s="58"/>
      <c r="E477" s="59"/>
    </row>
    <row r="478" spans="2:5" ht="25.5" x14ac:dyDescent="0.25">
      <c r="B478" s="10">
        <f>B477+0.01</f>
        <v>25.01</v>
      </c>
      <c r="C478" s="49" t="s">
        <v>431</v>
      </c>
      <c r="D478" s="12"/>
      <c r="E478" s="14"/>
    </row>
    <row r="479" spans="2:5" ht="25.5" x14ac:dyDescent="0.25">
      <c r="B479" s="10">
        <f t="shared" ref="B479:B497" si="19">B478+0.01</f>
        <v>25.020000000000003</v>
      </c>
      <c r="C479" s="33" t="s">
        <v>432</v>
      </c>
      <c r="D479" s="12"/>
      <c r="E479" s="14"/>
    </row>
    <row r="480" spans="2:5" ht="25.5" x14ac:dyDescent="0.25">
      <c r="B480" s="10">
        <f t="shared" si="19"/>
        <v>25.030000000000005</v>
      </c>
      <c r="C480" s="49" t="s">
        <v>433</v>
      </c>
      <c r="D480" s="12"/>
      <c r="E480" s="14"/>
    </row>
    <row r="481" spans="2:5" ht="25.5" x14ac:dyDescent="0.25">
      <c r="B481" s="10">
        <f t="shared" si="19"/>
        <v>25.040000000000006</v>
      </c>
      <c r="C481" s="49" t="s">
        <v>551</v>
      </c>
      <c r="D481" s="12"/>
      <c r="E481" s="14"/>
    </row>
    <row r="482" spans="2:5" ht="25.5" x14ac:dyDescent="0.25">
      <c r="B482" s="10">
        <f t="shared" si="19"/>
        <v>25.050000000000008</v>
      </c>
      <c r="C482" s="33" t="s">
        <v>434</v>
      </c>
      <c r="D482" s="12"/>
      <c r="E482" s="14"/>
    </row>
    <row r="483" spans="2:5" ht="38.25" x14ac:dyDescent="0.25">
      <c r="B483" s="10">
        <f t="shared" si="19"/>
        <v>25.060000000000009</v>
      </c>
      <c r="C483" s="33" t="s">
        <v>435</v>
      </c>
      <c r="D483" s="12"/>
      <c r="E483" s="14"/>
    </row>
    <row r="484" spans="2:5" ht="25.5" x14ac:dyDescent="0.25">
      <c r="B484" s="10">
        <f t="shared" si="19"/>
        <v>25.070000000000011</v>
      </c>
      <c r="C484" s="33" t="s">
        <v>436</v>
      </c>
      <c r="D484" s="12"/>
      <c r="E484" s="14"/>
    </row>
    <row r="485" spans="2:5" x14ac:dyDescent="0.25">
      <c r="B485" s="10">
        <f t="shared" si="19"/>
        <v>25.080000000000013</v>
      </c>
      <c r="C485" s="41" t="s">
        <v>437</v>
      </c>
      <c r="D485" s="12"/>
      <c r="E485" s="14"/>
    </row>
    <row r="486" spans="2:5" ht="25.5" x14ac:dyDescent="0.25">
      <c r="B486" s="10">
        <f t="shared" si="19"/>
        <v>25.090000000000014</v>
      </c>
      <c r="C486" s="41" t="s">
        <v>438</v>
      </c>
      <c r="D486" s="12"/>
      <c r="E486" s="14"/>
    </row>
    <row r="487" spans="2:5" x14ac:dyDescent="0.25">
      <c r="B487" s="10">
        <f t="shared" si="19"/>
        <v>25.100000000000016</v>
      </c>
      <c r="C487" s="41" t="s">
        <v>439</v>
      </c>
      <c r="D487" s="12"/>
      <c r="E487" s="14"/>
    </row>
    <row r="488" spans="2:5" ht="25.5" x14ac:dyDescent="0.25">
      <c r="B488" s="10">
        <f t="shared" si="19"/>
        <v>25.110000000000017</v>
      </c>
      <c r="C488" s="33" t="s">
        <v>440</v>
      </c>
      <c r="D488" s="12"/>
      <c r="E488" s="14"/>
    </row>
    <row r="489" spans="2:5" x14ac:dyDescent="0.25">
      <c r="B489" s="10">
        <f t="shared" si="19"/>
        <v>25.120000000000019</v>
      </c>
      <c r="C489" s="41" t="s">
        <v>441</v>
      </c>
      <c r="D489" s="12"/>
      <c r="E489" s="14"/>
    </row>
    <row r="490" spans="2:5" ht="25.5" x14ac:dyDescent="0.25">
      <c r="B490" s="10">
        <f t="shared" si="19"/>
        <v>25.13000000000002</v>
      </c>
      <c r="C490" s="41" t="s">
        <v>442</v>
      </c>
      <c r="D490" s="12"/>
      <c r="E490" s="14"/>
    </row>
    <row r="491" spans="2:5" x14ac:dyDescent="0.25">
      <c r="B491" s="10">
        <f t="shared" si="19"/>
        <v>25.140000000000022</v>
      </c>
      <c r="C491" s="33" t="s">
        <v>443</v>
      </c>
      <c r="D491" s="12"/>
      <c r="E491" s="14"/>
    </row>
    <row r="492" spans="2:5" x14ac:dyDescent="0.25">
      <c r="B492" s="10">
        <f t="shared" si="19"/>
        <v>25.150000000000023</v>
      </c>
      <c r="C492" s="41" t="s">
        <v>441</v>
      </c>
      <c r="D492" s="12"/>
      <c r="E492" s="14"/>
    </row>
    <row r="493" spans="2:5" x14ac:dyDescent="0.25">
      <c r="B493" s="10">
        <f t="shared" si="19"/>
        <v>25.160000000000025</v>
      </c>
      <c r="C493" s="41" t="s">
        <v>444</v>
      </c>
      <c r="D493" s="12"/>
      <c r="E493" s="14"/>
    </row>
    <row r="494" spans="2:5" x14ac:dyDescent="0.25">
      <c r="B494" s="10">
        <f t="shared" si="19"/>
        <v>25.170000000000027</v>
      </c>
      <c r="C494" s="41" t="s">
        <v>445</v>
      </c>
      <c r="D494" s="12"/>
      <c r="E494" s="14"/>
    </row>
    <row r="495" spans="2:5" x14ac:dyDescent="0.25">
      <c r="B495" s="10">
        <f t="shared" si="19"/>
        <v>25.180000000000028</v>
      </c>
      <c r="C495" s="41" t="s">
        <v>566</v>
      </c>
      <c r="D495" s="12"/>
      <c r="E495" s="14"/>
    </row>
    <row r="496" spans="2:5" x14ac:dyDescent="0.25">
      <c r="B496" s="10">
        <f t="shared" si="19"/>
        <v>25.19000000000003</v>
      </c>
      <c r="C496" s="33" t="s">
        <v>446</v>
      </c>
      <c r="D496" s="12"/>
      <c r="E496" s="14"/>
    </row>
    <row r="497" spans="2:5" ht="25.5" x14ac:dyDescent="0.25">
      <c r="B497" s="10">
        <f t="shared" si="19"/>
        <v>25.200000000000031</v>
      </c>
      <c r="C497" s="33" t="s">
        <v>562</v>
      </c>
      <c r="D497" s="12"/>
      <c r="E497" s="14"/>
    </row>
    <row r="498" spans="2:5" x14ac:dyDescent="0.25">
      <c r="B498" s="20">
        <v>26</v>
      </c>
      <c r="C498" s="57" t="s">
        <v>447</v>
      </c>
      <c r="D498" s="58"/>
      <c r="E498" s="59"/>
    </row>
    <row r="499" spans="2:5" ht="25.5" x14ac:dyDescent="0.25">
      <c r="B499" s="10">
        <f>B498+0.01</f>
        <v>26.01</v>
      </c>
      <c r="C499" s="21" t="s">
        <v>448</v>
      </c>
      <c r="D499" s="12"/>
      <c r="E499" s="14"/>
    </row>
    <row r="500" spans="2:5" ht="38.25" x14ac:dyDescent="0.25">
      <c r="B500" s="10">
        <f t="shared" ref="B500:B503" si="20">B499+0.01</f>
        <v>26.020000000000003</v>
      </c>
      <c r="C500" s="21" t="s">
        <v>449</v>
      </c>
      <c r="D500" s="12"/>
      <c r="E500" s="14"/>
    </row>
    <row r="501" spans="2:5" x14ac:dyDescent="0.25">
      <c r="B501" s="10">
        <f t="shared" si="20"/>
        <v>26.030000000000005</v>
      </c>
      <c r="C501" s="21" t="s">
        <v>450</v>
      </c>
      <c r="D501" s="12"/>
      <c r="E501" s="14"/>
    </row>
    <row r="502" spans="2:5" x14ac:dyDescent="0.25">
      <c r="B502" s="10">
        <f t="shared" si="20"/>
        <v>26.040000000000006</v>
      </c>
      <c r="C502" s="21" t="s">
        <v>451</v>
      </c>
      <c r="D502" s="12"/>
      <c r="E502" s="14"/>
    </row>
    <row r="503" spans="2:5" x14ac:dyDescent="0.25">
      <c r="B503" s="10">
        <f t="shared" si="20"/>
        <v>26.050000000000008</v>
      </c>
      <c r="C503" s="21" t="s">
        <v>452</v>
      </c>
      <c r="D503" s="12"/>
      <c r="E503" s="14"/>
    </row>
    <row r="504" spans="2:5" x14ac:dyDescent="0.25">
      <c r="B504" s="20">
        <v>27</v>
      </c>
      <c r="C504" s="57" t="s">
        <v>453</v>
      </c>
      <c r="D504" s="58"/>
      <c r="E504" s="59"/>
    </row>
    <row r="505" spans="2:5" ht="25.5" x14ac:dyDescent="0.25">
      <c r="B505" s="10">
        <f>B504+0.01</f>
        <v>27.01</v>
      </c>
      <c r="C505" s="21" t="s">
        <v>454</v>
      </c>
      <c r="D505" s="12"/>
      <c r="E505" s="14"/>
    </row>
    <row r="506" spans="2:5" ht="38.25" x14ac:dyDescent="0.25">
      <c r="B506" s="10">
        <f t="shared" ref="B506:B570" si="21">B505+0.01</f>
        <v>27.020000000000003</v>
      </c>
      <c r="C506" s="21" t="s">
        <v>455</v>
      </c>
      <c r="D506" s="12"/>
      <c r="E506" s="14"/>
    </row>
    <row r="507" spans="2:5" x14ac:dyDescent="0.25">
      <c r="B507" s="10">
        <f t="shared" si="21"/>
        <v>27.030000000000005</v>
      </c>
      <c r="C507" s="21" t="s">
        <v>456</v>
      </c>
      <c r="D507" s="12"/>
      <c r="E507" s="14"/>
    </row>
    <row r="508" spans="2:5" ht="25.5" x14ac:dyDescent="0.25">
      <c r="B508" s="10">
        <f t="shared" si="21"/>
        <v>27.040000000000006</v>
      </c>
      <c r="C508" s="21" t="s">
        <v>457</v>
      </c>
      <c r="D508" s="12"/>
      <c r="E508" s="14"/>
    </row>
    <row r="509" spans="2:5" x14ac:dyDescent="0.25">
      <c r="B509" s="10">
        <f t="shared" si="21"/>
        <v>27.050000000000008</v>
      </c>
      <c r="C509" s="21" t="s">
        <v>458</v>
      </c>
      <c r="D509" s="12"/>
      <c r="E509" s="14"/>
    </row>
    <row r="510" spans="2:5" x14ac:dyDescent="0.25">
      <c r="B510" s="10">
        <f t="shared" si="21"/>
        <v>27.060000000000009</v>
      </c>
      <c r="C510" s="21" t="s">
        <v>459</v>
      </c>
      <c r="D510" s="12"/>
      <c r="E510" s="14"/>
    </row>
    <row r="511" spans="2:5" ht="25.5" x14ac:dyDescent="0.25">
      <c r="B511" s="10">
        <f t="shared" si="21"/>
        <v>27.070000000000011</v>
      </c>
      <c r="C511" s="21" t="s">
        <v>460</v>
      </c>
      <c r="D511" s="12"/>
      <c r="E511" s="14"/>
    </row>
    <row r="512" spans="2:5" ht="63.75" x14ac:dyDescent="0.25">
      <c r="B512" s="10">
        <f t="shared" si="21"/>
        <v>27.080000000000013</v>
      </c>
      <c r="C512" s="21" t="s">
        <v>461</v>
      </c>
      <c r="D512" s="12"/>
      <c r="E512" s="14"/>
    </row>
    <row r="513" spans="2:5" ht="25.5" x14ac:dyDescent="0.25">
      <c r="B513" s="10">
        <f t="shared" si="21"/>
        <v>27.090000000000014</v>
      </c>
      <c r="C513" s="21" t="s">
        <v>462</v>
      </c>
      <c r="D513" s="12"/>
      <c r="E513" s="14"/>
    </row>
    <row r="514" spans="2:5" ht="25.5" x14ac:dyDescent="0.25">
      <c r="B514" s="10">
        <f t="shared" si="21"/>
        <v>27.100000000000016</v>
      </c>
      <c r="C514" s="21" t="s">
        <v>463</v>
      </c>
      <c r="D514" s="12"/>
      <c r="E514" s="14"/>
    </row>
    <row r="515" spans="2:5" x14ac:dyDescent="0.25">
      <c r="B515" s="10">
        <f t="shared" si="21"/>
        <v>27.110000000000017</v>
      </c>
      <c r="C515" s="21" t="s">
        <v>464</v>
      </c>
      <c r="D515" s="12"/>
      <c r="E515" s="14"/>
    </row>
    <row r="516" spans="2:5" ht="38.25" x14ac:dyDescent="0.25">
      <c r="B516" s="10">
        <f t="shared" si="21"/>
        <v>27.120000000000019</v>
      </c>
      <c r="C516" s="21" t="s">
        <v>465</v>
      </c>
      <c r="D516" s="12"/>
      <c r="E516" s="14"/>
    </row>
    <row r="517" spans="2:5" x14ac:dyDescent="0.25">
      <c r="B517" s="10">
        <f t="shared" si="21"/>
        <v>27.13000000000002</v>
      </c>
      <c r="C517" s="21" t="s">
        <v>466</v>
      </c>
      <c r="D517" s="12"/>
      <c r="E517" s="14"/>
    </row>
    <row r="518" spans="2:5" x14ac:dyDescent="0.25">
      <c r="B518" s="10">
        <f t="shared" si="21"/>
        <v>27.140000000000022</v>
      </c>
      <c r="C518" s="21" t="s">
        <v>467</v>
      </c>
      <c r="D518" s="12"/>
      <c r="E518" s="14"/>
    </row>
    <row r="519" spans="2:5" x14ac:dyDescent="0.25">
      <c r="B519" s="10">
        <f t="shared" si="21"/>
        <v>27.150000000000023</v>
      </c>
      <c r="C519" s="21" t="s">
        <v>468</v>
      </c>
      <c r="D519" s="12"/>
      <c r="E519" s="14"/>
    </row>
    <row r="520" spans="2:5" x14ac:dyDescent="0.25">
      <c r="B520" s="10">
        <f t="shared" si="21"/>
        <v>27.160000000000025</v>
      </c>
      <c r="C520" s="21" t="s">
        <v>469</v>
      </c>
      <c r="D520" s="12"/>
      <c r="E520" s="14"/>
    </row>
    <row r="521" spans="2:5" x14ac:dyDescent="0.25">
      <c r="B521" s="10">
        <f t="shared" si="21"/>
        <v>27.170000000000027</v>
      </c>
      <c r="C521" s="34" t="s">
        <v>470</v>
      </c>
      <c r="D521" s="12"/>
      <c r="E521" s="14"/>
    </row>
    <row r="522" spans="2:5" x14ac:dyDescent="0.25">
      <c r="B522" s="20">
        <v>28</v>
      </c>
      <c r="C522" s="57" t="s">
        <v>471</v>
      </c>
      <c r="D522" s="58"/>
      <c r="E522" s="59"/>
    </row>
    <row r="523" spans="2:5" x14ac:dyDescent="0.25">
      <c r="B523" s="10">
        <f>B522+0.01</f>
        <v>28.01</v>
      </c>
      <c r="C523" s="21" t="s">
        <v>472</v>
      </c>
      <c r="D523" s="12"/>
      <c r="E523" s="14"/>
    </row>
    <row r="524" spans="2:5" x14ac:dyDescent="0.25">
      <c r="B524" s="10">
        <f t="shared" ref="B524:B547" si="22">B523+0.01</f>
        <v>28.020000000000003</v>
      </c>
      <c r="C524" s="21" t="s">
        <v>473</v>
      </c>
      <c r="D524" s="12"/>
      <c r="E524" s="14"/>
    </row>
    <row r="525" spans="2:5" x14ac:dyDescent="0.25">
      <c r="B525" s="10">
        <f t="shared" si="22"/>
        <v>28.030000000000005</v>
      </c>
      <c r="C525" s="21" t="s">
        <v>474</v>
      </c>
      <c r="D525" s="12"/>
      <c r="E525" s="14"/>
    </row>
    <row r="526" spans="2:5" x14ac:dyDescent="0.25">
      <c r="B526" s="10">
        <f t="shared" si="22"/>
        <v>28.040000000000006</v>
      </c>
      <c r="C526" s="21" t="s">
        <v>475</v>
      </c>
      <c r="D526" s="12"/>
      <c r="E526" s="14"/>
    </row>
    <row r="527" spans="2:5" ht="25.5" x14ac:dyDescent="0.25">
      <c r="B527" s="10">
        <f t="shared" si="22"/>
        <v>28.050000000000008</v>
      </c>
      <c r="C527" s="21" t="s">
        <v>476</v>
      </c>
      <c r="D527" s="12"/>
      <c r="E527" s="14"/>
    </row>
    <row r="528" spans="2:5" x14ac:dyDescent="0.25">
      <c r="B528" s="10">
        <f t="shared" si="22"/>
        <v>28.060000000000009</v>
      </c>
      <c r="C528" s="21" t="s">
        <v>477</v>
      </c>
      <c r="D528" s="12"/>
      <c r="E528" s="14"/>
    </row>
    <row r="529" spans="2:5" x14ac:dyDescent="0.25">
      <c r="B529" s="10">
        <f t="shared" si="22"/>
        <v>28.070000000000011</v>
      </c>
      <c r="C529" s="21" t="s">
        <v>478</v>
      </c>
      <c r="D529" s="12"/>
      <c r="E529" s="14"/>
    </row>
    <row r="530" spans="2:5" ht="25.5" x14ac:dyDescent="0.25">
      <c r="B530" s="10">
        <f t="shared" si="22"/>
        <v>28.080000000000013</v>
      </c>
      <c r="C530" s="21" t="s">
        <v>479</v>
      </c>
      <c r="D530" s="12"/>
      <c r="E530" s="14"/>
    </row>
    <row r="531" spans="2:5" ht="38.25" x14ac:dyDescent="0.25">
      <c r="B531" s="10">
        <f t="shared" si="22"/>
        <v>28.090000000000014</v>
      </c>
      <c r="C531" s="21" t="s">
        <v>480</v>
      </c>
      <c r="D531" s="12"/>
      <c r="E531" s="14"/>
    </row>
    <row r="532" spans="2:5" x14ac:dyDescent="0.25">
      <c r="B532" s="10">
        <f t="shared" si="22"/>
        <v>28.100000000000016</v>
      </c>
      <c r="C532" s="21" t="s">
        <v>481</v>
      </c>
      <c r="D532" s="12"/>
      <c r="E532" s="14"/>
    </row>
    <row r="533" spans="2:5" x14ac:dyDescent="0.25">
      <c r="B533" s="10">
        <f t="shared" si="22"/>
        <v>28.110000000000017</v>
      </c>
      <c r="C533" s="21" t="s">
        <v>482</v>
      </c>
      <c r="D533" s="12"/>
      <c r="E533" s="14"/>
    </row>
    <row r="534" spans="2:5" x14ac:dyDescent="0.25">
      <c r="B534" s="10">
        <f t="shared" si="22"/>
        <v>28.120000000000019</v>
      </c>
      <c r="C534" s="21" t="s">
        <v>483</v>
      </c>
      <c r="D534" s="12"/>
      <c r="E534" s="14"/>
    </row>
    <row r="535" spans="2:5" x14ac:dyDescent="0.25">
      <c r="B535" s="10">
        <f t="shared" si="22"/>
        <v>28.13000000000002</v>
      </c>
      <c r="C535" s="21" t="s">
        <v>484</v>
      </c>
      <c r="D535" s="12"/>
      <c r="E535" s="14"/>
    </row>
    <row r="536" spans="2:5" ht="25.5" x14ac:dyDescent="0.25">
      <c r="B536" s="10">
        <f t="shared" si="22"/>
        <v>28.140000000000022</v>
      </c>
      <c r="C536" s="21" t="s">
        <v>485</v>
      </c>
      <c r="D536" s="12"/>
      <c r="E536" s="14"/>
    </row>
    <row r="537" spans="2:5" ht="25.5" x14ac:dyDescent="0.25">
      <c r="B537" s="10">
        <f t="shared" si="22"/>
        <v>28.150000000000023</v>
      </c>
      <c r="C537" s="21" t="s">
        <v>486</v>
      </c>
      <c r="D537" s="12"/>
      <c r="E537" s="14"/>
    </row>
    <row r="538" spans="2:5" ht="25.5" x14ac:dyDescent="0.25">
      <c r="B538" s="10">
        <f t="shared" si="22"/>
        <v>28.160000000000025</v>
      </c>
      <c r="C538" s="21" t="s">
        <v>487</v>
      </c>
      <c r="D538" s="12"/>
      <c r="E538" s="14"/>
    </row>
    <row r="539" spans="2:5" x14ac:dyDescent="0.25">
      <c r="B539" s="10">
        <f t="shared" si="22"/>
        <v>28.170000000000027</v>
      </c>
      <c r="C539" s="21" t="s">
        <v>488</v>
      </c>
      <c r="D539" s="12"/>
      <c r="E539" s="14"/>
    </row>
    <row r="540" spans="2:5" x14ac:dyDescent="0.25">
      <c r="B540" s="10">
        <f t="shared" si="22"/>
        <v>28.180000000000028</v>
      </c>
      <c r="C540" s="21" t="s">
        <v>489</v>
      </c>
      <c r="D540" s="12"/>
      <c r="E540" s="14"/>
    </row>
    <row r="541" spans="2:5" ht="25.5" x14ac:dyDescent="0.25">
      <c r="B541" s="10">
        <f t="shared" si="22"/>
        <v>28.19000000000003</v>
      </c>
      <c r="C541" s="21" t="s">
        <v>490</v>
      </c>
      <c r="D541" s="12"/>
      <c r="E541" s="14"/>
    </row>
    <row r="542" spans="2:5" ht="25.5" x14ac:dyDescent="0.25">
      <c r="B542" s="10">
        <f t="shared" si="22"/>
        <v>28.200000000000031</v>
      </c>
      <c r="C542" s="21" t="s">
        <v>491</v>
      </c>
      <c r="D542" s="12"/>
      <c r="E542" s="14"/>
    </row>
    <row r="543" spans="2:5" x14ac:dyDescent="0.25">
      <c r="B543" s="10">
        <f t="shared" si="22"/>
        <v>28.210000000000033</v>
      </c>
      <c r="C543" s="21" t="s">
        <v>492</v>
      </c>
      <c r="D543" s="12"/>
      <c r="E543" s="14"/>
    </row>
    <row r="544" spans="2:5" ht="25.5" x14ac:dyDescent="0.25">
      <c r="B544" s="10">
        <f t="shared" si="22"/>
        <v>28.220000000000034</v>
      </c>
      <c r="C544" s="21" t="s">
        <v>493</v>
      </c>
      <c r="D544" s="12"/>
      <c r="E544" s="14"/>
    </row>
    <row r="545" spans="2:5" ht="25.5" x14ac:dyDescent="0.25">
      <c r="B545" s="10">
        <f t="shared" si="22"/>
        <v>28.230000000000036</v>
      </c>
      <c r="C545" s="21" t="s">
        <v>494</v>
      </c>
      <c r="D545" s="12"/>
      <c r="E545" s="14"/>
    </row>
    <row r="546" spans="2:5" ht="25.5" x14ac:dyDescent="0.25">
      <c r="B546" s="10">
        <f t="shared" si="22"/>
        <v>28.240000000000038</v>
      </c>
      <c r="C546" s="21" t="s">
        <v>495</v>
      </c>
      <c r="D546" s="12"/>
      <c r="E546" s="14"/>
    </row>
    <row r="547" spans="2:5" ht="28.5" customHeight="1" x14ac:dyDescent="0.25">
      <c r="B547" s="10">
        <f t="shared" si="22"/>
        <v>28.250000000000039</v>
      </c>
      <c r="C547" s="21" t="s">
        <v>560</v>
      </c>
      <c r="D547" s="22"/>
      <c r="E547" s="18"/>
    </row>
    <row r="548" spans="2:5" x14ac:dyDescent="0.25">
      <c r="B548" s="20">
        <v>29</v>
      </c>
      <c r="C548" s="57" t="s">
        <v>496</v>
      </c>
      <c r="D548" s="58"/>
      <c r="E548" s="59"/>
    </row>
    <row r="549" spans="2:5" ht="25.5" x14ac:dyDescent="0.25">
      <c r="B549" s="10">
        <f t="shared" si="21"/>
        <v>29.01</v>
      </c>
      <c r="C549" s="21" t="s">
        <v>497</v>
      </c>
      <c r="D549" s="12"/>
      <c r="E549" s="14"/>
    </row>
    <row r="550" spans="2:5" ht="25.5" x14ac:dyDescent="0.25">
      <c r="B550" s="10">
        <f t="shared" si="21"/>
        <v>29.020000000000003</v>
      </c>
      <c r="C550" s="21" t="s">
        <v>498</v>
      </c>
      <c r="D550" s="12"/>
      <c r="E550" s="14"/>
    </row>
    <row r="551" spans="2:5" ht="63.75" x14ac:dyDescent="0.25">
      <c r="B551" s="10">
        <f t="shared" si="21"/>
        <v>29.030000000000005</v>
      </c>
      <c r="C551" s="21" t="s">
        <v>499</v>
      </c>
      <c r="D551" s="12"/>
      <c r="E551" s="14"/>
    </row>
    <row r="552" spans="2:5" ht="25.5" x14ac:dyDescent="0.25">
      <c r="B552" s="10">
        <f t="shared" si="21"/>
        <v>29.040000000000006</v>
      </c>
      <c r="C552" s="21" t="s">
        <v>500</v>
      </c>
      <c r="D552" s="12"/>
      <c r="E552" s="14"/>
    </row>
    <row r="553" spans="2:5" ht="25.5" x14ac:dyDescent="0.25">
      <c r="B553" s="10">
        <f t="shared" si="21"/>
        <v>29.050000000000008</v>
      </c>
      <c r="C553" s="21" t="s">
        <v>501</v>
      </c>
      <c r="D553" s="12"/>
      <c r="E553" s="14"/>
    </row>
    <row r="554" spans="2:5" ht="63.75" x14ac:dyDescent="0.25">
      <c r="B554" s="10">
        <f t="shared" si="21"/>
        <v>29.060000000000009</v>
      </c>
      <c r="C554" s="21" t="s">
        <v>502</v>
      </c>
      <c r="D554" s="12"/>
      <c r="E554" s="14"/>
    </row>
    <row r="555" spans="2:5" x14ac:dyDescent="0.25">
      <c r="B555" s="10">
        <f t="shared" si="21"/>
        <v>29.070000000000011</v>
      </c>
      <c r="C555" s="21" t="s">
        <v>503</v>
      </c>
      <c r="D555" s="12"/>
      <c r="E555" s="14"/>
    </row>
    <row r="556" spans="2:5" ht="25.5" x14ac:dyDescent="0.25">
      <c r="B556" s="10">
        <f t="shared" si="21"/>
        <v>29.080000000000013</v>
      </c>
      <c r="C556" s="21" t="s">
        <v>504</v>
      </c>
      <c r="D556" s="12"/>
      <c r="E556" s="14"/>
    </row>
    <row r="557" spans="2:5" ht="25.5" x14ac:dyDescent="0.25">
      <c r="B557" s="10">
        <f t="shared" si="21"/>
        <v>29.090000000000014</v>
      </c>
      <c r="C557" s="21" t="s">
        <v>505</v>
      </c>
      <c r="D557" s="12"/>
      <c r="E557" s="14"/>
    </row>
    <row r="558" spans="2:5" x14ac:dyDescent="0.25">
      <c r="B558" s="10">
        <f t="shared" si="21"/>
        <v>29.100000000000016</v>
      </c>
      <c r="C558" s="21" t="s">
        <v>506</v>
      </c>
      <c r="D558" s="12"/>
      <c r="E558" s="14"/>
    </row>
    <row r="559" spans="2:5" x14ac:dyDescent="0.25">
      <c r="B559" s="10">
        <f t="shared" si="21"/>
        <v>29.110000000000017</v>
      </c>
      <c r="C559" s="21" t="s">
        <v>507</v>
      </c>
      <c r="D559" s="12"/>
      <c r="E559" s="14"/>
    </row>
    <row r="560" spans="2:5" x14ac:dyDescent="0.25">
      <c r="B560" s="20">
        <v>30</v>
      </c>
      <c r="C560" s="57" t="s">
        <v>508</v>
      </c>
      <c r="D560" s="58"/>
      <c r="E560" s="59"/>
    </row>
    <row r="561" spans="2:5" x14ac:dyDescent="0.25">
      <c r="B561" s="10">
        <f t="shared" si="21"/>
        <v>30.01</v>
      </c>
      <c r="C561" s="21" t="s">
        <v>509</v>
      </c>
      <c r="D561" s="12"/>
      <c r="E561" s="14"/>
    </row>
    <row r="562" spans="2:5" ht="25.5" x14ac:dyDescent="0.25">
      <c r="B562" s="10">
        <f t="shared" si="21"/>
        <v>30.020000000000003</v>
      </c>
      <c r="C562" s="21" t="s">
        <v>510</v>
      </c>
      <c r="D562" s="12"/>
      <c r="E562" s="14"/>
    </row>
    <row r="563" spans="2:5" ht="25.5" x14ac:dyDescent="0.25">
      <c r="B563" s="10">
        <f t="shared" si="21"/>
        <v>30.030000000000005</v>
      </c>
      <c r="C563" s="21" t="s">
        <v>511</v>
      </c>
      <c r="D563" s="12"/>
      <c r="E563" s="14"/>
    </row>
    <row r="564" spans="2:5" x14ac:dyDescent="0.25">
      <c r="B564" s="10">
        <f t="shared" si="21"/>
        <v>30.040000000000006</v>
      </c>
      <c r="C564" s="21" t="s">
        <v>512</v>
      </c>
      <c r="D564" s="12"/>
      <c r="E564" s="14"/>
    </row>
    <row r="565" spans="2:5" x14ac:dyDescent="0.25">
      <c r="B565" s="10">
        <f t="shared" si="21"/>
        <v>30.050000000000008</v>
      </c>
      <c r="C565" s="21" t="s">
        <v>513</v>
      </c>
      <c r="D565" s="12"/>
      <c r="E565" s="14"/>
    </row>
    <row r="566" spans="2:5" ht="38.25" x14ac:dyDescent="0.25">
      <c r="B566" s="10">
        <f t="shared" si="21"/>
        <v>30.060000000000009</v>
      </c>
      <c r="C566" s="21" t="s">
        <v>514</v>
      </c>
      <c r="D566" s="12"/>
      <c r="E566" s="14"/>
    </row>
    <row r="567" spans="2:5" ht="38.25" x14ac:dyDescent="0.25">
      <c r="B567" s="10">
        <f t="shared" si="21"/>
        <v>30.070000000000011</v>
      </c>
      <c r="C567" s="21" t="s">
        <v>515</v>
      </c>
      <c r="D567" s="12"/>
      <c r="E567" s="14"/>
    </row>
    <row r="568" spans="2:5" ht="25.5" x14ac:dyDescent="0.25">
      <c r="B568" s="10">
        <f t="shared" si="21"/>
        <v>30.080000000000013</v>
      </c>
      <c r="C568" s="21" t="s">
        <v>516</v>
      </c>
      <c r="D568" s="12"/>
      <c r="E568" s="14"/>
    </row>
    <row r="569" spans="2:5" ht="38.25" x14ac:dyDescent="0.25">
      <c r="B569" s="10">
        <f t="shared" si="21"/>
        <v>30.090000000000014</v>
      </c>
      <c r="C569" s="21" t="s">
        <v>517</v>
      </c>
      <c r="D569" s="12"/>
      <c r="E569" s="14"/>
    </row>
    <row r="570" spans="2:5" ht="25.5" x14ac:dyDescent="0.25">
      <c r="B570" s="10">
        <f t="shared" si="21"/>
        <v>30.100000000000016</v>
      </c>
      <c r="C570" s="21" t="s">
        <v>518</v>
      </c>
      <c r="D570" s="12"/>
      <c r="E570" s="14"/>
    </row>
    <row r="571" spans="2:5" ht="25.5" x14ac:dyDescent="0.25">
      <c r="B571" s="10">
        <f t="shared" ref="B571:B580" si="23">B570+0.01</f>
        <v>30.110000000000017</v>
      </c>
      <c r="C571" s="21" t="s">
        <v>519</v>
      </c>
      <c r="D571" s="12"/>
      <c r="E571" s="14"/>
    </row>
    <row r="572" spans="2:5" ht="25.5" x14ac:dyDescent="0.25">
      <c r="B572" s="10">
        <f t="shared" si="23"/>
        <v>30.120000000000019</v>
      </c>
      <c r="C572" s="21" t="s">
        <v>520</v>
      </c>
      <c r="D572" s="12"/>
      <c r="E572" s="14"/>
    </row>
    <row r="573" spans="2:5" x14ac:dyDescent="0.25">
      <c r="B573" s="10">
        <f t="shared" si="23"/>
        <v>30.13000000000002</v>
      </c>
      <c r="C573" s="21" t="s">
        <v>521</v>
      </c>
      <c r="D573" s="12"/>
      <c r="E573" s="14"/>
    </row>
    <row r="574" spans="2:5" x14ac:dyDescent="0.25">
      <c r="B574" s="10">
        <f t="shared" si="23"/>
        <v>30.140000000000022</v>
      </c>
      <c r="C574" s="21" t="s">
        <v>522</v>
      </c>
      <c r="D574" s="12"/>
      <c r="E574" s="14"/>
    </row>
    <row r="575" spans="2:5" x14ac:dyDescent="0.25">
      <c r="B575" s="10">
        <f t="shared" si="23"/>
        <v>30.150000000000023</v>
      </c>
      <c r="C575" s="21" t="s">
        <v>523</v>
      </c>
      <c r="D575" s="12"/>
      <c r="E575" s="14"/>
    </row>
    <row r="576" spans="2:5" x14ac:dyDescent="0.25">
      <c r="B576" s="10">
        <f t="shared" si="23"/>
        <v>30.160000000000025</v>
      </c>
      <c r="C576" s="21" t="s">
        <v>524</v>
      </c>
      <c r="D576" s="12"/>
      <c r="E576" s="14"/>
    </row>
    <row r="577" spans="2:5" x14ac:dyDescent="0.25">
      <c r="B577" s="10">
        <f t="shared" si="23"/>
        <v>30.170000000000027</v>
      </c>
      <c r="C577" s="21" t="s">
        <v>525</v>
      </c>
      <c r="D577" s="12"/>
      <c r="E577" s="14"/>
    </row>
    <row r="578" spans="2:5" ht="25.5" x14ac:dyDescent="0.25">
      <c r="B578" s="10">
        <f t="shared" si="23"/>
        <v>30.180000000000028</v>
      </c>
      <c r="C578" s="21" t="s">
        <v>526</v>
      </c>
      <c r="D578" s="12"/>
      <c r="E578" s="14"/>
    </row>
    <row r="579" spans="2:5" ht="25.5" x14ac:dyDescent="0.25">
      <c r="B579" s="10">
        <f t="shared" si="23"/>
        <v>30.19000000000003</v>
      </c>
      <c r="C579" s="21" t="s">
        <v>527</v>
      </c>
      <c r="D579" s="12"/>
      <c r="E579" s="14"/>
    </row>
    <row r="580" spans="2:5" x14ac:dyDescent="0.25">
      <c r="B580" s="10">
        <f t="shared" si="23"/>
        <v>30.200000000000031</v>
      </c>
      <c r="C580" s="21" t="s">
        <v>528</v>
      </c>
      <c r="D580" s="12"/>
      <c r="E580" s="14"/>
    </row>
    <row r="581" spans="2:5" ht="26.25" thickBot="1" x14ac:dyDescent="0.3">
      <c r="B581" s="43">
        <f>B580+0.02</f>
        <v>30.220000000000031</v>
      </c>
      <c r="C581" s="44" t="s">
        <v>529</v>
      </c>
      <c r="D581" s="45"/>
      <c r="E581" s="46"/>
    </row>
  </sheetData>
  <mergeCells count="34">
    <mergeCell ref="C504:E504"/>
    <mergeCell ref="C522:E522"/>
    <mergeCell ref="C548:E548"/>
    <mergeCell ref="C560:E560"/>
    <mergeCell ref="C385:E385"/>
    <mergeCell ref="C410:E410"/>
    <mergeCell ref="C427:E427"/>
    <mergeCell ref="C442:E442"/>
    <mergeCell ref="C455:E455"/>
    <mergeCell ref="C477:E477"/>
    <mergeCell ref="C498:E498"/>
    <mergeCell ref="C257:E257"/>
    <mergeCell ref="C278:E278"/>
    <mergeCell ref="C294:E294"/>
    <mergeCell ref="C311:E311"/>
    <mergeCell ref="C394:E394"/>
    <mergeCell ref="C243:E243"/>
    <mergeCell ref="C150:E150"/>
    <mergeCell ref="C160:E160"/>
    <mergeCell ref="C166:E166"/>
    <mergeCell ref="C192:E192"/>
    <mergeCell ref="C200:E200"/>
    <mergeCell ref="C210:E210"/>
    <mergeCell ref="C214:E214"/>
    <mergeCell ref="C216:E216"/>
    <mergeCell ref="C218:E218"/>
    <mergeCell ref="C226:E226"/>
    <mergeCell ref="C238:E238"/>
    <mergeCell ref="C141:E141"/>
    <mergeCell ref="C5:E5"/>
    <mergeCell ref="C70:E70"/>
    <mergeCell ref="C93:E93"/>
    <mergeCell ref="C108:E108"/>
    <mergeCell ref="C127:E127"/>
  </mergeCells>
  <phoneticPr fontId="17" type="noConversion"/>
  <dataValidations count="1">
    <dataValidation type="list" allowBlank="1" showInputMessage="1" showErrorMessage="1" sqref="D1:D4 D109:D126 D561:D1048576 D549:D559 D505:D521 D499:D503 D129:D140 D456:D476 D443:D454 D428:D441 D239:D242 D228:D237 D219:D225 D217 D207:D209 D193:D199 D161:D165 D167:D191 D395:D409 D245:D256 D295:D310 D94:D107 D279:D293 D482:D497 D211:D215 D523:D547 D312:D393 D142:D149 D151:D159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IZ1:IZ1048576 SV1:SV1048576 WVL1:WVL1048576 AWJ1:AWJ1048576 ACR1:ACR1048576 AMN1:AMN1048576 D258:D277 D411:D426 D6:D92" xr:uid="{F4A5C56A-4CEA-4C6B-800C-535A982776F4}">
      <formula1>$K$5:$K$9</formula1>
    </dataValidation>
  </dataValidations>
  <printOptions horizontalCentered="1"/>
  <pageMargins left="0.25" right="0.25" top="0.25" bottom="0.25" header="0.3" footer="0.3"/>
  <pageSetup scale="63" orientation="landscape" horizontalDpi="90" verticalDpi="9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Enterprise Imaging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David</dc:creator>
  <cp:lastModifiedBy>Smith, Ashley B.</cp:lastModifiedBy>
  <dcterms:created xsi:type="dcterms:W3CDTF">2024-10-29T14:59:14Z</dcterms:created>
  <dcterms:modified xsi:type="dcterms:W3CDTF">2024-11-06T12:10:42Z</dcterms:modified>
</cp:coreProperties>
</file>