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vanalstinea\Downloads\"/>
    </mc:Choice>
  </mc:AlternateContent>
  <xr:revisionPtr revIDLastSave="0" documentId="8_{8440350D-BCDC-4469-B33B-A0ACBBE3FB56}" xr6:coauthVersionLast="47" xr6:coauthVersionMax="47" xr10:uidLastSave="{00000000-0000-0000-0000-000000000000}"/>
  <bookViews>
    <workbookView xWindow="-28920" yWindow="-120" windowWidth="29040" windowHeight="15720" xr2:uid="{00166B18-D8DC-4005-AFCA-931D4FE66824}"/>
  </bookViews>
  <sheets>
    <sheet name="CVIS" sheetId="1" r:id="rId1"/>
  </sheets>
  <externalReferences>
    <externalReference r:id="rId2"/>
    <externalReference r:id="rId3"/>
    <externalReference r:id="rId4"/>
    <externalReference r:id="rId5"/>
    <externalReference r:id="rId6"/>
    <externalReference r:id="rId7"/>
  </externalReferences>
  <definedNames>
    <definedName name="choice1" localSheetId="0">'[1]Tech Spec- Arthro Shavers'!$H$7:$H$10</definedName>
    <definedName name="choice1">'[2]Tech Spec- Arthro Shavers'!$H$7:$H$10</definedName>
    <definedName name="list">#REF!</definedName>
    <definedName name="list1">#REF!</definedName>
    <definedName name="pick" localSheetId="0">'[1]Technical Spec-Surgical Video'!$H$4:$H$7</definedName>
    <definedName name="pick">'[2]Technical Spec-Surgical Video'!$H$4:$H$7</definedName>
    <definedName name="_xlnm.Print_Area" localSheetId="0">CVIS!$B$1:$E$308</definedName>
    <definedName name="ResponseList" localSheetId="0">'[3]PET-CT Technical Req.'!$G$6:$G$11</definedName>
    <definedName name="ResponseList">'[4]PET-CT Technical Req.'!$G$6:$G$11</definedName>
    <definedName name="Status1">'[5]Tech Specs SCDs'!$H$4:$H$9</definedName>
    <definedName name="Yes__Complies">'[6]Tech Spec -Arthroscopes'!$G$10:$G$13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1" i="1" l="1"/>
  <c r="B72" i="1" s="1"/>
  <c r="B73" i="1" s="1"/>
  <c r="B74" i="1" s="1"/>
  <c r="B75" i="1" s="1"/>
  <c r="B76" i="1" s="1"/>
  <c r="B77" i="1" s="1"/>
  <c r="B78" i="1" s="1"/>
  <c r="B79" i="1" s="1"/>
  <c r="B80" i="1" s="1"/>
  <c r="B81" i="1" s="1"/>
  <c r="B82" i="1" s="1"/>
  <c r="B299" i="1" l="1"/>
  <c r="B300" i="1" s="1"/>
  <c r="B301" i="1" s="1"/>
  <c r="B302" i="1" s="1"/>
  <c r="B303" i="1" s="1"/>
  <c r="B304" i="1" s="1"/>
  <c r="B305" i="1" s="1"/>
  <c r="B306" i="1" s="1"/>
  <c r="B307" i="1" s="1"/>
  <c r="B308" i="1" s="1"/>
  <c r="B291" i="1"/>
  <c r="B292" i="1" s="1"/>
  <c r="B293" i="1" s="1"/>
  <c r="B294" i="1" s="1"/>
  <c r="B295" i="1" s="1"/>
  <c r="B296" i="1" s="1"/>
  <c r="B297" i="1" s="1"/>
  <c r="B284" i="1"/>
  <c r="B285" i="1" s="1"/>
  <c r="B286" i="1" s="1"/>
  <c r="B287" i="1" s="1"/>
  <c r="B288" i="1" s="1"/>
  <c r="B289" i="1" s="1"/>
  <c r="B267" i="1"/>
  <c r="B268" i="1" s="1"/>
  <c r="B269" i="1" s="1"/>
  <c r="B270" i="1" s="1"/>
  <c r="B271" i="1" s="1"/>
  <c r="B272" i="1" s="1"/>
  <c r="B273" i="1" s="1"/>
  <c r="B274" i="1" s="1"/>
  <c r="B275" i="1" s="1"/>
  <c r="B276" i="1" s="1"/>
  <c r="B277" i="1" s="1"/>
  <c r="B278" i="1" s="1"/>
  <c r="B279" i="1" s="1"/>
  <c r="B280" i="1" s="1"/>
  <c r="B281" i="1" s="1"/>
  <c r="B282" i="1" s="1"/>
  <c r="B252" i="1"/>
  <c r="B253" i="1" s="1"/>
  <c r="B254" i="1" s="1"/>
  <c r="B255" i="1" s="1"/>
  <c r="B256" i="1" s="1"/>
  <c r="B257" i="1" s="1"/>
  <c r="B258" i="1" s="1"/>
  <c r="B259" i="1" s="1"/>
  <c r="B260" i="1" s="1"/>
  <c r="B261" i="1" s="1"/>
  <c r="B262" i="1" s="1"/>
  <c r="B263" i="1" s="1"/>
  <c r="B264" i="1" s="1"/>
  <c r="B265" i="1" s="1"/>
  <c r="B249" i="1"/>
  <c r="B250" i="1" s="1"/>
  <c r="B239" i="1"/>
  <c r="B240" i="1" s="1"/>
  <c r="B241" i="1" s="1"/>
  <c r="B242" i="1" s="1"/>
  <c r="B243" i="1" s="1"/>
  <c r="B244" i="1" s="1"/>
  <c r="B245" i="1" s="1"/>
  <c r="B246" i="1" s="1"/>
  <c r="B247" i="1" s="1"/>
  <c r="B233" i="1"/>
  <c r="B234" i="1" s="1"/>
  <c r="B235" i="1" s="1"/>
  <c r="B236" i="1" s="1"/>
  <c r="B237" i="1" s="1"/>
  <c r="B226" i="1"/>
  <c r="B227" i="1" s="1"/>
  <c r="B228" i="1" s="1"/>
  <c r="B229" i="1" s="1"/>
  <c r="B230" i="1" s="1"/>
  <c r="B231" i="1" s="1"/>
  <c r="B159" i="1"/>
  <c r="B160" i="1" s="1"/>
  <c r="B161" i="1" s="1"/>
  <c r="B162" i="1" s="1"/>
  <c r="B163" i="1" s="1"/>
  <c r="B164" i="1" s="1"/>
  <c r="B165" i="1" s="1"/>
  <c r="B166" i="1" s="1"/>
  <c r="B167" i="1" s="1"/>
  <c r="B168" i="1" s="1"/>
  <c r="B169" i="1" s="1"/>
  <c r="B137" i="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86" i="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84" i="1"/>
  <c r="B85" i="1" s="1"/>
  <c r="B68" i="1"/>
  <c r="B69" i="1" s="1"/>
  <c r="B70" i="1" s="1"/>
  <c r="B7" i="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6" i="1" s="1"/>
  <c r="B57" i="1" s="1"/>
  <c r="B58" i="1" s="1"/>
  <c r="B59" i="1" s="1"/>
  <c r="B60" i="1" s="1"/>
  <c r="B61" i="1" s="1"/>
  <c r="B62" i="1" s="1"/>
  <c r="B63" i="1" s="1"/>
  <c r="B64" i="1" s="1"/>
  <c r="B65" i="1" s="1"/>
  <c r="B66" i="1" s="1"/>
</calcChain>
</file>

<file path=xl/sharedStrings.xml><?xml version="1.0" encoding="utf-8"?>
<sst xmlns="http://schemas.openxmlformats.org/spreadsheetml/2006/main" count="367" uniqueCount="365">
  <si>
    <t>Technical Specifications - Cardiology PACS and CVIS</t>
  </si>
  <si>
    <r>
      <t xml:space="preserve">Indicate if your system meets each 
of the requirements below.  
</t>
    </r>
    <r>
      <rPr>
        <b/>
        <sz val="9"/>
        <color indexed="40"/>
        <rFont val="Tahoma"/>
        <family val="2"/>
      </rPr>
      <t>Select a response from the drop list.</t>
    </r>
    <r>
      <rPr>
        <b/>
        <sz val="9"/>
        <color indexed="9"/>
        <rFont val="Tahoma"/>
        <family val="2"/>
      </rPr>
      <t xml:space="preserve">
 If needed, provide details 
in the comment section.</t>
    </r>
  </si>
  <si>
    <t>Response / Comments</t>
  </si>
  <si>
    <t>Minimum features and performance criteria for Cardiology PACS and CVIS to be proposed include: 
  General Requirements</t>
  </si>
  <si>
    <t>Yes, Complies</t>
  </si>
  <si>
    <t>Invasive Cardiology</t>
  </si>
  <si>
    <t xml:space="preserve">Ability to capture and store documentation utilized in the Cath lab - specifically McKesson and Mennen </t>
  </si>
  <si>
    <t>Vendor commits to the successful import of current cath lab data into new data system for historical data query:</t>
  </si>
  <si>
    <t>a.  Must import data within 30 days of implementation.</t>
  </si>
  <si>
    <t>Must provide reconciliation document verifying accurate transfer of data</t>
  </si>
  <si>
    <t>Vendor agrees to troubleshoot any discrepancies with facility Data Management Team</t>
  </si>
  <si>
    <t>Vendor must provide sample query reports for the following standard reports:</t>
  </si>
  <si>
    <t>Volume Report</t>
  </si>
  <si>
    <t>Cath</t>
  </si>
  <si>
    <t xml:space="preserve">PCI </t>
  </si>
  <si>
    <t xml:space="preserve">Combined (Cath/PCI) </t>
  </si>
  <si>
    <t>Volumes by MD</t>
  </si>
  <si>
    <t>Vendor utilization – Include number and percent of total usage by product type for each vendor.  (i.e. DES vs. bare metal by vendor, coronary balloons, guide catheters, peripheral balloons, peripheral stents, closure devices, etc.)</t>
  </si>
  <si>
    <t>Closure Devices – provide utilization by type and physician</t>
  </si>
  <si>
    <t>Contrast Utilization – include contrast used for cath, PCI or Cath/PCI cases.  Include total bottles hung and total ccs used.</t>
  </si>
  <si>
    <t>MD Wait Time – Include patient information, case times and time staff waited for MD to arrive.  Summarize data by MD and show graphical analysis of wait time compared from 1st to 2nd quarter.</t>
  </si>
  <si>
    <t xml:space="preserve">Patient Through-put Time </t>
  </si>
  <si>
    <t>Lab Turn-Over Time</t>
  </si>
  <si>
    <t>Lab Utilization – show volume per lab by procedure type and physician</t>
  </si>
  <si>
    <t>Mortality – show by physician</t>
  </si>
  <si>
    <t>Complications – show major and minor complications by MD</t>
  </si>
  <si>
    <t>Restenosis Rates – show per MD and aggregate data</t>
  </si>
  <si>
    <t>Normal Cath Rates – show per MD and aggregate data</t>
  </si>
  <si>
    <t>Can physician quality reports be blinded at the users’ discretion?</t>
  </si>
  <si>
    <t>Describe which report writers are currently supported by the data management system or state if it is proprietary software.</t>
  </si>
  <si>
    <t>Can you provide a complete data library during the pre-implementation phase?</t>
  </si>
  <si>
    <t xml:space="preserve">Describe the process and ability of your system to produce physician findings reports for diagnostic and interventional procedures for both coronary and peripheral systems.  </t>
  </si>
  <si>
    <t>Please state vendors commitment providing custom physician final reports for diagnostic and interventional procedures for both coronary and peripheral systems.</t>
  </si>
  <si>
    <t xml:space="preserve">Please state the systems ability to document the following data points:                                  </t>
  </si>
  <si>
    <t>Ability to enter multiple lesions in the same vessel segment (ie: Mid LAD: 90% stenosis and 80% stenosis)</t>
  </si>
  <si>
    <t>Ability to associate interventional equipment/software with each lesion.</t>
  </si>
  <si>
    <t>Ability to enter multiple lesion descriptions.</t>
  </si>
  <si>
    <t>Ability to enter lesions in Ostial locations for both native and graft vessels.</t>
  </si>
  <si>
    <t>Ability to customize or generate a new report format to accommodate research study details.</t>
  </si>
  <si>
    <t>Ability to produce high level numbers and drill down to the detail level</t>
  </si>
  <si>
    <t xml:space="preserve">Ability to report by patients, procedures and cath lab visits </t>
  </si>
  <si>
    <t>Ability to track canceled cases and to exclude these cases from queries regarding volumes and physician outcomes</t>
  </si>
  <si>
    <t>Ability to look at data at the lesion level</t>
  </si>
  <si>
    <t>Ability to generate tables, graphs and download data to other office programs (ie:  Excel, PowerPoint)</t>
  </si>
  <si>
    <t>Ability to define time parameters for standard monthly reports</t>
  </si>
  <si>
    <t>Ability to customize reports at the user level</t>
  </si>
  <si>
    <t>If system integrates with other modalities, provide for cross-query of multiple departments (i.e. Non-Invasive, EKG, Radiology or Lab systems, etc.)</t>
  </si>
  <si>
    <t>Ability to track and report labor resources to include FTEs and cost analysis</t>
  </si>
  <si>
    <t>Ability to monitor productivity of cath lab personnel</t>
  </si>
  <si>
    <t>Ability to query and generate reports to define patient flow and peak volumes by day, time and physician.</t>
  </si>
  <si>
    <t>Ability to track call-back cases and associate costs</t>
  </si>
  <si>
    <t>Ability to track door to balloon time, utilizing interface options to capture hospital admission time.</t>
  </si>
  <si>
    <t>Ability to query inventory resources at all levels.  Query should be inclusive of cost, utilization and clinical significance.  Ability to track all research devices and outcomes as needed.</t>
  </si>
  <si>
    <t>Ability to add data elements to support QA and Performance Improvement initiatives.</t>
  </si>
  <si>
    <t xml:space="preserve">Vendor agrees to provide adequate training for all system components to include Cath Lab Staff, Administrative Staff, Data Management Staff and physicians.  </t>
  </si>
  <si>
    <t xml:space="preserve">Are all data elements collected from the HemoCIS hemo system available on the data management side?  </t>
  </si>
  <si>
    <t xml:space="preserve">State any limitations with data query for all data captured.  (Differentiate any data limitations between the hemo system and the database system.)  </t>
  </si>
  <si>
    <t>When updates are made to data in the hemo system, are those updates populated in the database?</t>
  </si>
  <si>
    <t>Does system allow for free-text documentation and is this limited to provide for maximum data query?</t>
  </si>
  <si>
    <t xml:space="preserve">State process for capture of all data relative to a patient visit from pre to post procedure.   Include how the data is collected, stored and accessed post procedure.  </t>
  </si>
  <si>
    <t xml:space="preserve">Is the ACC data capture a separate module or is it incorporated into the data product?  Are physician findings part of the database and how are those elements incorporated into the ACC module? </t>
  </si>
  <si>
    <t>Are there any ACC elements that must be entered in the ACC module, but are not entered into the database system?</t>
  </si>
  <si>
    <t>How is reconciliation of mismatched patient information handled in the system (i.e. patient demographics sent over from HIS, but doesn’t match exactly with the patient demo in CIS – case started before HIS information was sent over to CIS)?</t>
  </si>
  <si>
    <t xml:space="preserve">Does the proposed system have validation rules for procedures and equipment/software used during the case? Generates the procedure performed based on equipment/software used.  </t>
  </si>
  <si>
    <t>Rule that prevents a stent or PCI procedure from being selected if a “stent” is not documented as being used.  Conversely, if a stent is used, the procedures need to reflect this.</t>
  </si>
  <si>
    <t>Structured Reporting and Analytics</t>
  </si>
  <si>
    <t>Does the system include a physician reporting module or is this a separate module that must be purchased?  How does your reporting system integrate?</t>
  </si>
  <si>
    <t>These templates should allow for standardized, accurate, and timely documentation of findings, procedures, and outcomes.</t>
  </si>
  <si>
    <t>Automated reporting: Automatically populates measurements, data, and procedural documentation into structured reports</t>
  </si>
  <si>
    <t>Automatic summary: Based on quantitative results and diagrams</t>
  </si>
  <si>
    <t>Persistent patient-level data: Automatically enters patient-level data</t>
  </si>
  <si>
    <t xml:space="preserve"> The system should provide advanced analytics and data reporting capabilities for outcome tracking, quality control, and research initiatives.  This would be inclusive of post image acquisition measurements.  </t>
  </si>
  <si>
    <t xml:space="preserve">What is the average physician time involved in completing each report type to include diagnostic and interventional reports for both coronary and peripheral systems? </t>
  </si>
  <si>
    <t>Does the system provide for electronic signatures and tracking of edited reports in the system?</t>
  </si>
  <si>
    <t>What type of quality assurance is built into the physician-reporting module?  Can you identify mandatory data elements?</t>
  </si>
  <si>
    <t>What percentage of your client base is currently utilizing the physician-reporting module?</t>
  </si>
  <si>
    <t>Of the hospitals utilizing the physician reporting module and reporting to the ACC, what percentage passes the ACC compliance threshold on the first submission?   Are there any steps or staff involvement between the physician entering his report data and inclusion of that data in the ACC data set?</t>
  </si>
  <si>
    <t xml:space="preserve">Do hospitals utilizing this function have a data QA process in place to monitor the data entered? </t>
  </si>
  <si>
    <t>Please state the systems validation process to assure all required data is entered.</t>
  </si>
  <si>
    <t>System Functionality for Inventory Management (for Cath and EP where appropriate):</t>
  </si>
  <si>
    <t xml:space="preserve">Complete product database with capability for sorting and narrowing by either manufacturer and/or product category. </t>
  </si>
  <si>
    <t>Administrator ability to add, change, delete, or inactivate manufacturer and product categories.</t>
  </si>
  <si>
    <t>Barcode function for both product number and lot number.</t>
  </si>
  <si>
    <t>Administrator reporting function with the option to export product utilization data to Excel, Word or Adobe.</t>
  </si>
  <si>
    <t>Describe the systems ability to run the following inventory reports:</t>
  </si>
  <si>
    <t>Product utilization report by any given date range.</t>
  </si>
  <si>
    <t>Ability to narrow utilization:</t>
  </si>
  <si>
    <t>By operator (MD)</t>
  </si>
  <si>
    <t>By product category (i.e. stents, balloons, wires, etc.)</t>
  </si>
  <si>
    <t>By specific product(s)</t>
  </si>
  <si>
    <t>By manufacturer (vendor)</t>
  </si>
  <si>
    <t>Ability to extract and report “no-charge” product.</t>
  </si>
  <si>
    <t>Ability to locate implant (e.g. stent, ASD/VSD/PFO) product by lot number and link to patient.</t>
  </si>
  <si>
    <t>Ability to search specific product to specific patients for outcome research and generate report.</t>
  </si>
  <si>
    <t>Develop product database to include the following fields:</t>
  </si>
  <si>
    <t>Separate categories for coronary, peripheral, and research.  Ability to duplicate product subcategories to any of the three main categories.  (e.g. have “contrast” subcategory in all three of the main categories.)</t>
  </si>
  <si>
    <t>Product description</t>
  </si>
  <si>
    <t>Stents: drug-eluting and bare-metal distinction</t>
  </si>
  <si>
    <t>Sizing information fields, where applicable</t>
  </si>
  <si>
    <t>Product vendor code (catalog number)</t>
  </si>
  <si>
    <t>Hospital file item number (for future link to Materials inventory system)</t>
  </si>
  <si>
    <t xml:space="preserve">Hospital account sub-code </t>
  </si>
  <si>
    <t xml:space="preserve">Cost per unit </t>
  </si>
  <si>
    <t>Ability to track historical cost and differentiate between per item cost and bulk purchase.</t>
  </si>
  <si>
    <t>Can the system compare cost from qtr. to qtr. if prices change?</t>
  </si>
  <si>
    <t>Charge code linked to each product (for interface with HIS)</t>
  </si>
  <si>
    <t>Procedure charge code initiated and linked to select product</t>
  </si>
  <si>
    <t>Product CPT/HCPCS code field</t>
  </si>
  <si>
    <t>Ability to check-in product and populate inventory level fields.</t>
  </si>
  <si>
    <t>Ability to manually adjust inventory level fields.</t>
  </si>
  <si>
    <t>Par level system and notification of surplus/deficit/critical deficit of items</t>
  </si>
  <si>
    <t>Identify critical level below par and export to Outlook e-mail.</t>
  </si>
  <si>
    <t>Administrator ability to adjust par levels.</t>
  </si>
  <si>
    <t>Generate contrast charge based on amount (cc’s) administered (for interface with HIS)</t>
  </si>
  <si>
    <t>Generate product cost reporting and export to Excel.</t>
  </si>
  <si>
    <t>Describe if the proposed system has the following Inventory functionality? Please specify if the functionality is for Cath and/or EP Users:</t>
  </si>
  <si>
    <t xml:space="preserve">Does the system have a complete product database with capability for sorting and narrowing by either manufacturer and/or product category?  </t>
  </si>
  <si>
    <t>Is Product barcode inventory/supply tracking supported?</t>
  </si>
  <si>
    <t>Is quick-pick drop-down list of commonly used product (i.e. contrast, catheter, sheath, diagnostic wire) available?</t>
  </si>
  <si>
    <t>Ability to allow three separate categories of product: Coronary, Peripheral, and Research (Cath).</t>
  </si>
  <si>
    <t>Ability to allow for marking “no charge” for items.</t>
  </si>
  <si>
    <t>Auto-flag of undeployed stents in post-procedure report analysis requesting “no charge.”</t>
  </si>
  <si>
    <t>User ability to “find and replace” product in log and report.</t>
  </si>
  <si>
    <t>Ability to post-procedure analyze product-associated inconsistencies or problems in report (e.g. inflate without deflate, device inserted but not removed, unused product in the log, etc.) requiring immediate user reconciliation.</t>
  </si>
  <si>
    <t>Ability to separate product categories as specified in Appendix A – Product Categories.</t>
  </si>
  <si>
    <t>System Administrative Functions:</t>
  </si>
  <si>
    <t>Can cases/studies be deleted from the system (both for Hemo and in the Database) that were begun in error?</t>
  </si>
  <si>
    <t xml:space="preserve">Is there real-time maintenance of data elements and libraries?  </t>
  </si>
  <si>
    <t xml:space="preserve">Ability to add data elements and/or table options.  </t>
  </si>
  <si>
    <t>Ability to inactivate obsolete data elements and/or table items.</t>
  </si>
  <si>
    <t>Can you add custom data elements to a drop-down list option? Can they be queried?</t>
  </si>
  <si>
    <t>Does the system provide the ability to edit any drop-down list selections that come standard?</t>
  </si>
  <si>
    <t>Electrophysiology</t>
  </si>
  <si>
    <t xml:space="preserve">EP Data Management/Reporting - Allows query reports for the following: </t>
  </si>
  <si>
    <t>Generate physician volume reports by various time frames including specific procedures performed by MD (Monthly, quarterly, annually)</t>
  </si>
  <si>
    <t>Generate lab utilization report showing patient volume per EP Lab</t>
  </si>
  <si>
    <t>Generate patient lists for specified time frames by specified procedure type (ie:  Weekly patient list for all patients receiving ICDs, etc.)</t>
  </si>
  <si>
    <t xml:space="preserve">Generate a report for case times.  </t>
  </si>
  <si>
    <t>MD case time - MD arrive to MD depart lab</t>
  </si>
  <si>
    <t>Staff time tracking - Monitor, Circulator &amp; Scrub in and out of lab</t>
  </si>
  <si>
    <t>MD wait time - MD paged to arrival time</t>
  </si>
  <si>
    <t>Total case time - Case begun to case end</t>
  </si>
  <si>
    <t>Case turn around time - Case end till next case start time</t>
  </si>
  <si>
    <t>Product utilization reports - Generate reports for devices implanted by type and vendor</t>
  </si>
  <si>
    <t>Can the system do automated inventory management based on inventory used during procedure?</t>
  </si>
  <si>
    <t>Ability to order and receive inventory into system utilizing par levels.</t>
  </si>
  <si>
    <t>State systems ability to manage multiple pricing structures for specific devices and generate cost/charge reports by device/vendor.</t>
  </si>
  <si>
    <t>State ability of system to track recall devices and research devices including model numbers and serial numbers.</t>
  </si>
  <si>
    <t>Can the system utilize barcode scanning of supplies/inventory used during the procedure?</t>
  </si>
  <si>
    <t>Describe if the system has the ability to document EP pre and post procedure data.</t>
  </si>
  <si>
    <t xml:space="preserve">State ability of system to produce a final patient report.  </t>
  </si>
  <si>
    <t xml:space="preserve">Describe process to generate a report including the level of data collected at the point of care and the data required by a physician to complete the report.   </t>
  </si>
  <si>
    <t xml:space="preserve">Please attach any available physician data forms to utilize in completing the physician report.  </t>
  </si>
  <si>
    <t>Include sample clinical flow sheet documentation; logs or other system generated patient documentation.</t>
  </si>
  <si>
    <t>Hemodynamic System</t>
  </si>
  <si>
    <t xml:space="preserve">The solution should integrate hemodynamic data into imaging workflows, allowing for the synchronization of physiological data with procedural imaging. </t>
  </si>
  <si>
    <t xml:space="preserve">MUHC currently utilizes Mennen Medical and McKesson Hemodynamic systems.  Do you support the integration of these systems?  </t>
  </si>
  <si>
    <t xml:space="preserve">We are exploring consolidating to Hedynamic monitoring systems offered by enterprise imaging vendors. Do you offer a complete Hemodynamic monitoring system?  If so, briefly describe your product suite. </t>
  </si>
  <si>
    <t>Vendor agrees to the following functional requirements:</t>
  </si>
  <si>
    <t>Accurate Cardiac Outputs</t>
  </si>
  <si>
    <t>Accurate calculation of valve areas from pullbacks or simultaneous pressures</t>
  </si>
  <si>
    <t>System has a functional balloon pump interface</t>
  </si>
  <si>
    <t>NIBP measurements taken at present intervals</t>
  </si>
  <si>
    <t>No drift from baseline on pressure transducers</t>
  </si>
  <si>
    <t>Stable system operation without system freezing/lock-up of screens</t>
  </si>
  <si>
    <t>Hardware and software functions are consistent with literature and free of software defects that directly affect the clinical function of the equipment/software.</t>
  </si>
  <si>
    <t>5.1.0</t>
  </si>
  <si>
    <t>Cath Lab Monitoring System</t>
  </si>
  <si>
    <t>5.1.01</t>
  </si>
  <si>
    <t>The Cath Lab Physiologic Monitoring System shall have FDA 510(k) clearance and provide at least the following capabilities:</t>
  </si>
  <si>
    <t>5.1.02</t>
  </si>
  <si>
    <t>Monitor / Record / Display a minimum of 12 surface electrocardiogram (SECG) channels</t>
  </si>
  <si>
    <t>5.1.03</t>
  </si>
  <si>
    <t>Monitor / Record / Display a minimum of 4 invasive blood pressure channels</t>
  </si>
  <si>
    <t>5.1.04</t>
  </si>
  <si>
    <t>Monitor / Record / Display a minimum of 1 non-invasive blood pressure channel</t>
  </si>
  <si>
    <t>5.1.05</t>
  </si>
  <si>
    <t>Monitor / Record / Display Heart Rate and ECG waveforms</t>
  </si>
  <si>
    <t>5.1.06</t>
  </si>
  <si>
    <t>Monitor / Record / Display Respiratory Rate and waveforms; Specify respiratory rate measurement method (e.g., impedance via ECG leads, ETCO2 monitoring, etc.)</t>
  </si>
  <si>
    <t>5.1.07</t>
  </si>
  <si>
    <t>Monitor / Record / Display Pulse Oximetry (SpO2) values and waveforms; Specify pulse oximeter probe compatibility (e.g., Nellcor, Masimo, Nonin, proprietary, etc.)</t>
  </si>
  <si>
    <t>5.1.08</t>
  </si>
  <si>
    <t>Calculate / Record / Display Cardiac Output; Specify method(s) used to calculate Cardiac Output (e.g., thermodilution, bioimpedance, etc.)</t>
  </si>
  <si>
    <t>5.1.09</t>
  </si>
  <si>
    <t>Automatic tracking / documentation of patient vital signs and physiologic events during catheterization procedures.</t>
  </si>
  <si>
    <t>5.1.10</t>
  </si>
  <si>
    <t>Full disclosure (complete recording of all patient data during procedures); Specify full disclosure memory limits (e.g., up to 12 hrs., 24 hrs., etc.)</t>
  </si>
  <si>
    <t>5.1.11</t>
  </si>
  <si>
    <t xml:space="preserve">Default and user-configurable Alarms for alerting clinicians to abnormal parameter values; Describe all alarms available and indicate if default settings are automatically applied </t>
  </si>
  <si>
    <t>5.1.12</t>
  </si>
  <si>
    <t>Provision for manual entry of intraprocedure notes, comments, and annotations</t>
  </si>
  <si>
    <t>5.1.13</t>
  </si>
  <si>
    <t>Indicate if End-Tidal CO2 (ETCO2) monitoring is available; If available, indicate if standard or optional and describe ETCO2 measurement method (i.e., Mainstream or Sidestream)</t>
  </si>
  <si>
    <t>5.1.14</t>
  </si>
  <si>
    <t xml:space="preserve">List any additional monitored physiologic parameters available and indicate if standard or optional </t>
  </si>
  <si>
    <t>5.1.15</t>
  </si>
  <si>
    <t xml:space="preserve">List any additional measured or calculated parameters available and indicate if standard or optional </t>
  </si>
  <si>
    <t>5.1.16</t>
  </si>
  <si>
    <t xml:space="preserve">Specify patient population(s) that can be monitored using standard components and software (e.g., Adults, Children, Neonates).  Describe any optional components or software available for specific patient populations   </t>
  </si>
  <si>
    <t>5.2.0</t>
  </si>
  <si>
    <t>Computer Console, Monitor Components, and Display Screens</t>
  </si>
  <si>
    <t>5.2.01</t>
  </si>
  <si>
    <t>Main system console (normally located in cath lab control room) shall include an integrated computer system with data monitoring and recording software, high-resolution color display monitors, and a printer.</t>
  </si>
  <si>
    <t>5.2.02</t>
  </si>
  <si>
    <t xml:space="preserve">Monitoring components / modules (normally located in cath lab procedure room) shall include all cables, wires, tubing, and accessories required for monitoring patient parameters.  </t>
  </si>
  <si>
    <t>5.2.03</t>
  </si>
  <si>
    <t>A total of 3 color display screens shall be included with each system (2 at main console in control room and 1 for boom mounting in procedure room).</t>
  </si>
  <si>
    <t>5.2.04</t>
  </si>
  <si>
    <t xml:space="preserve">Each display screen shall have a diagonal measurement of at least 20 inches; Specify the size of each standard display screen included with the system;  Describe any other options available for display screen sizes, types, etc. </t>
  </si>
  <si>
    <t>5.2.05</t>
  </si>
  <si>
    <t>Display screens shall display at least 12 physiologic parameter waveforms simultaneously; Specify the maximum number of parameter waveforms that can be simultaneously displayed.</t>
  </si>
  <si>
    <t>5.2.06</t>
  </si>
  <si>
    <t>Display screens shall have a sweep speed of at least 5 mm/sec, with variable adjustment  to at least 400 mm/sec</t>
  </si>
  <si>
    <t>5.2.07</t>
  </si>
  <si>
    <t>Computer system shall meet current industry standards for CPU speed, operating system, memory size, and hard drive capacity</t>
  </si>
  <si>
    <t>5.2.08</t>
  </si>
  <si>
    <t>Computer system shall have network connectivity</t>
  </si>
  <si>
    <t>5.2.09</t>
  </si>
  <si>
    <t>Computer system shall have removable data storage (e.g., CD, MOD, DVD, etc.)</t>
  </si>
  <si>
    <t>5.2.10</t>
  </si>
  <si>
    <t>Specify if a dedicated computer server is required to operate the proposed system</t>
  </si>
  <si>
    <t>5.2.11</t>
  </si>
  <si>
    <t>Specify operating system (e.g., Microsoft Windows XP)</t>
  </si>
  <si>
    <t>5.2.12</t>
  </si>
  <si>
    <t>Specify minimum RAM (in MB)</t>
  </si>
  <si>
    <t>5.2.13</t>
  </si>
  <si>
    <t>Specify user interface (e.g., keyboard/mouse, touch screen, both)</t>
  </si>
  <si>
    <t>5.2.14</t>
  </si>
  <si>
    <t>Computer  shall include at least the following software applications:</t>
  </si>
  <si>
    <t>5.2.15</t>
  </si>
  <si>
    <t xml:space="preserve">     Standard hemodynamic calculations and cardiac output</t>
  </si>
  <si>
    <t>5.2.16</t>
  </si>
  <si>
    <t xml:space="preserve">     Data management and statistical analysis</t>
  </si>
  <si>
    <t>5.2.17</t>
  </si>
  <si>
    <t xml:space="preserve">     Standard and customizable report generator</t>
  </si>
  <si>
    <t>5.2.18</t>
  </si>
  <si>
    <t xml:space="preserve">     Pediatric calculation software (indicate if optional)</t>
  </si>
  <si>
    <t>5.2.19</t>
  </si>
  <si>
    <t xml:space="preserve">     Intraprocedure documentation software</t>
  </si>
  <si>
    <t>5.2.20</t>
  </si>
  <si>
    <t xml:space="preserve">     Inventory control / supply management software</t>
  </si>
  <si>
    <t>5.2.21</t>
  </si>
  <si>
    <t>Describe options for preset and user-configurable notes and annotations to facilitate intraprocedure documentation (e.g., standard notes, comments, medication lists, supply lists, free text, etc.)</t>
  </si>
  <si>
    <t>5.2.22</t>
  </si>
  <si>
    <t>Describe options for adding notes, labels, event markers, etc. to displayed or printed graphics (e.g., ECG tracings, hemodynamic measurements).</t>
  </si>
  <si>
    <t>5.2.23</t>
  </si>
  <si>
    <t>Specify the modules included for acquiring various types of physiologic and hemodynamic patient data</t>
  </si>
  <si>
    <t>5.3.0</t>
  </si>
  <si>
    <t>Chart Recorder</t>
  </si>
  <si>
    <t>5.3.01</t>
  </si>
  <si>
    <t>System shall include a chart recorder and/or printer</t>
  </si>
  <si>
    <t>5.3.02</t>
  </si>
  <si>
    <t>Specify the type of recorder / printer proposed (e.g., laser, thermal, etc.)</t>
  </si>
  <si>
    <t>5.3.03</t>
  </si>
  <si>
    <t>Recorder / printer shall display a minimum of 12 traces simultaneously or on the same printed page</t>
  </si>
  <si>
    <t>5.3.04</t>
  </si>
  <si>
    <t>If available, the running paper speed should be adjustable between at least 5 mm/sec to and 50 mm/sec</t>
  </si>
  <si>
    <t>5.3.05</t>
  </si>
  <si>
    <t>Recorder / printer should display patient name, ID, ECG, pressures, oximetry levels, and date/time annotations</t>
  </si>
  <si>
    <t>5.4.0</t>
  </si>
  <si>
    <t>Electromagnetic Interference (EMI)</t>
  </si>
  <si>
    <t>5.4.01</t>
  </si>
  <si>
    <t>System shall meet the requirements of IEC 60601-1-2, Medical Equipment, Part 1-2, General requirements for safety - Collateral Standard: Electromagnetic compatibility- requirements and tests, as applicable</t>
  </si>
  <si>
    <t>5.4.02</t>
  </si>
  <si>
    <t>If testing is performed according to an alternative standard, specify the alternative standard</t>
  </si>
  <si>
    <t>5.4.03</t>
  </si>
  <si>
    <t>If compliance with the requirements of the standard are achieved by justifying lower immunity levels than are generally specified in the standard or because the device experienced a disturbance that was not considered a disturbance of an essential function, or by inclusion of a statement that the device was susceptible to degradation, specifically note these items</t>
  </si>
  <si>
    <t>5.4.04</t>
  </si>
  <si>
    <t>System should function normally when subjected to radiated electromagnetic fields of 3 V/m over the frequency range of 80 MHz to 2.5 GHz.</t>
  </si>
  <si>
    <t>5.5.0</t>
  </si>
  <si>
    <t>Safety</t>
  </si>
  <si>
    <t>5.5.01</t>
  </si>
  <si>
    <t>System chassis should be grounded and grounding resistance shall not exceed 0.15 ohm</t>
  </si>
  <si>
    <t>5.5.02</t>
  </si>
  <si>
    <t>Electrical leakage current from the chassis of the monitor should not be exceeded as per appropriate NFPA 99: Standard for Healthcare Facilities</t>
  </si>
  <si>
    <t>Recording Parameters</t>
  </si>
  <si>
    <t>Describe the capability of your system to include input channels (type and quantity) display, storage and recording capacity.</t>
  </si>
  <si>
    <t>Describe any amplification that will be required with our system (i.e.:  frequency response in Hz).</t>
  </si>
  <si>
    <t>Describe the transducer system relative to volume displacement in mm hg.</t>
  </si>
  <si>
    <t>Detail any modules that will be required to record Sp02, NIBP, cardiac output, temperature and respiration.</t>
  </si>
  <si>
    <t xml:space="preserve">State if conscious sedation parameters and time intervals are user definable. </t>
  </si>
  <si>
    <t>State if the system is capable of doing CL monitoring for kissing balloon procedures (capture and document two inflations at the same time).</t>
  </si>
  <si>
    <t>Display</t>
  </si>
  <si>
    <t>Describe all waveforms available on the main console and all waveforms/parameters that are available on any slave monitors located in the Cath Lab.</t>
  </si>
  <si>
    <t>Describe the required monitor size &amp; resolution and detail any conflicts with other monitor sizes.</t>
  </si>
  <si>
    <t>State the systems ability to allow a baseline trace to be frozen before performing interventional procedures.</t>
  </si>
  <si>
    <t>Is Service level access on hemodynamic workstations provided for Bio-Medical staff?</t>
  </si>
  <si>
    <t>Describe what training is provided for this?</t>
  </si>
  <si>
    <t>Data Capture</t>
  </si>
  <si>
    <t>State the proposed flow of data collection from pre-procedure through post-procedure including all data collection points.  (state if data is collected in a work station, hemo system, etc. and collection site (ie:  ARU, Cath Lab, post procedure)</t>
  </si>
  <si>
    <t xml:space="preserve">State the data collection process – provide detailed information regarding use of keyboards, monitors and mouse input.  Include interface feeds if applicable.  Include relationship to PACS and impact of interface to/from PACS. </t>
  </si>
  <si>
    <t>Describe the systems ability to move from a diagnostic procedure to an interventional procedure during the same CL visit.  State how this procedure will differ if the cathing physician performs the intervention vs. a new interventionalist being called in to perform the intervention.</t>
  </si>
  <si>
    <t>Describe the type of event or time marker available in the proposed system.</t>
  </si>
  <si>
    <t xml:space="preserve">Does the proposed system have full disclosure? </t>
  </si>
  <si>
    <t>State how long completed cases are available in the Cath Lab and what is the process for system maintenance?  How long are waveforms archived and what is the process for waveform storage and archive?</t>
  </si>
  <si>
    <t>Are cases stored locally and/or on a server?  What back-up is required?  How accessible are stored cases?  Can previous cases be retrieved in the Cath lab for viewing?</t>
  </si>
  <si>
    <t>Are physician final findings reports available for viewing in the Cath Lab?  (i.e.:  are separate workstations required to view a patient’s final report, or can it be viewed from a CL or pre/post procedure PC?)</t>
  </si>
  <si>
    <t>State the system ability to capture data in relation to each lesion. Can all devices be associated with the specific lesion?</t>
  </si>
  <si>
    <t>Hemodynamic/In-Lab Reports</t>
  </si>
  <si>
    <t>Describe the ability of the proposed system to perform various calculations and store these results in chronological order.  (Cardiac output, systemic resistance, shunt flow measurements and valve calculations, etc.)</t>
  </si>
  <si>
    <t>Describe the ability of the proposed system to perform quantitative analysis.</t>
  </si>
  <si>
    <t>Pre-Procedure/ARU</t>
  </si>
  <si>
    <t>Does the proposed system have a pre-procedure data entry module?</t>
  </si>
  <si>
    <t>Describe the ability to pull stats such as transfers, holding for telemetry, holding for CCU?</t>
  </si>
  <si>
    <t>Is the system able to document length of time holding for a telemetry bed, CCU bed etc.?</t>
  </si>
  <si>
    <t>Can the system interface to HIS and pull the following information?:</t>
  </si>
  <si>
    <t>Patient demographics</t>
  </si>
  <si>
    <t>Allergies</t>
  </si>
  <si>
    <t>Lab results</t>
  </si>
  <si>
    <t>Describe the systems ability to capture the following data elements:</t>
  </si>
  <si>
    <t xml:space="preserve">Ability to document consent forms signed/witness. </t>
  </si>
  <si>
    <t>Ability to document Special Needs (i.e. Isolation, DNR)</t>
  </si>
  <si>
    <t>Ability to document Patient Prep Assessment: NPO, Op site prep, VS, Pulses</t>
  </si>
  <si>
    <t>Ability to document medication administration, time medication given, IV- Rate etc.</t>
  </si>
  <si>
    <t>Ability to pull stats on time spent to prepare a patient for the procedure and the ability to track if these patients were out patients vs. transfer</t>
  </si>
  <si>
    <t>Ability to print out some of the elements collected above once documentation has been entered?</t>
  </si>
  <si>
    <t>Non-Invasive Cardiology</t>
  </si>
  <si>
    <t>Does the proposed system have a non-invasive cardiac services module?</t>
  </si>
  <si>
    <t>Describe the non-invasive cardiac services module components that are available.</t>
  </si>
  <si>
    <t>Describe the ability of the database system to correlate non-invasive findings with cath findings.</t>
  </si>
  <si>
    <t>Describe the functionality of this module including any required interfaces to import or export data.</t>
  </si>
  <si>
    <t>Describe all non-invasive modalities that are included in this module.</t>
  </si>
  <si>
    <t>Are you able to import measurements from other vendor’s modalities/machines for both Echo and Vascular?  If yes, what vendor’s and models have you successful imported from?</t>
  </si>
  <si>
    <t>Are you able to import tech notes from Vascular and Echo US machines?</t>
  </si>
  <si>
    <t>Physician Reporting:</t>
  </si>
  <si>
    <t>Describe the ability of the proposed system to generate final procedural reports for Nuclear Cardiology.</t>
  </si>
  <si>
    <t>Describe the ability to generate final procedural reports for Echo &amp; Vascular.</t>
  </si>
  <si>
    <t>Describe the ability to generate final reports for EKG.</t>
  </si>
  <si>
    <t>What is customizable for these reports?</t>
  </si>
  <si>
    <t>Is electronic signing of reports supported?</t>
  </si>
  <si>
    <t>Describe if the proposed system has the ability to allow physicians to create reports remotely?</t>
  </si>
  <si>
    <t>Does the system allow users/physicians to edit reports remotely?</t>
  </si>
  <si>
    <t>Does the system document and provide reports for studies done after hours/staff called in?</t>
  </si>
  <si>
    <t>State the systems ability to track the percent stenosis for Vascular studies.</t>
  </si>
  <si>
    <t>Can the system report the percent stenosis per vessel for Vascular (i.e. Carotids)?</t>
  </si>
  <si>
    <t>If the sides of the vessels correlated or if there was an exact correlation?</t>
  </si>
  <si>
    <t>Number of exams done by procedure type?</t>
  </si>
  <si>
    <t>Can the system track if a patient who had a Vascular study had an Arteriogram in the Cath Lab?</t>
  </si>
  <si>
    <t>Resource Requirements</t>
  </si>
  <si>
    <t xml:space="preserve">Provide a list of facility resources that will be required for all phases of the project.  </t>
  </si>
  <si>
    <t xml:space="preserve">Include FTE allocation and personnel required for specific tasks.  </t>
  </si>
  <si>
    <t xml:space="preserve">Specify vendor resources allocated to system set-up and implementation.  </t>
  </si>
  <si>
    <t>Outline vendor vs. customer responsibility and vendor commitment to all planning, implementation/executing and post-implementation tasks.</t>
  </si>
  <si>
    <t>What are the vendors recommendation regarding the number of FTEs required to maintain the system post implementation?  (Include clinical and database system for all modules).</t>
  </si>
  <si>
    <t>State the annual operating cost of system and all modules proposed.</t>
  </si>
  <si>
    <t>State all interface costs associated with development and implementation.</t>
  </si>
  <si>
    <t>Interoperability Requirements</t>
  </si>
  <si>
    <t>The proposed system should seamlessly integrate with the existing EHR, HIS, ensuring continuity of care and reducing workflow interruptions.</t>
  </si>
  <si>
    <t xml:space="preserve"> Interoperability with other PACS systems and support for industry-standard protocols (e.g., DICOM, HL7) are essential to ensure smooth data exchange across departments and facilities.</t>
  </si>
  <si>
    <t>State your ability and experience in developing the following interfaces.  Include detailed information for each interface including if it is a standard or custom interface, if this interface is live at another site and if each interface is included in the vendor proposal.</t>
  </si>
  <si>
    <t>ADT/HL7 Interface</t>
  </si>
  <si>
    <t>Interface to patient charge/billing system to eliminate manual charge process</t>
  </si>
  <si>
    <t>Bi-direction Inventory Interface to Materials Management System</t>
  </si>
  <si>
    <t>Lab Interface to import clinical lab values</t>
  </si>
  <si>
    <t>What version of HL7 is your standard?</t>
  </si>
  <si>
    <t>What PACS can the proposed system interface to? What are the requirements?</t>
  </si>
  <si>
    <t>Can you work with other vendors to write, test and implement interfaces that meet the facility implementation timelines?</t>
  </si>
  <si>
    <t>System supports view of images and report on a single screen (important for remote reading)</t>
  </si>
  <si>
    <t xml:space="preserve">Universal viewer should display images for diagnostic interpretation with no reduction in visual quality.   System should not require visual assessments.  Should objectively give our reads for inter reader reproducibility at par with other teaching hospitals. System will also cut down unnecessary downstream testing. </t>
  </si>
  <si>
    <t>The solution must offer robust structured reporting tools tailored for cardiovascular procedures, including customizable and pre-built templates for cardiac cath lab reports.</t>
  </si>
  <si>
    <t>Partially Complies</t>
  </si>
  <si>
    <t>No, Does Not Comply</t>
  </si>
  <si>
    <t>Not Applicable</t>
  </si>
  <si>
    <t>See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</si>
</sst>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b/>
      <sz val="11"/>
      <color theme="1"/>
      <name val="Aptos Narrow"/>
      <family val="2"/>
      <scheme val="minor"/>
    </font>
    <font>
      <b/>
      <sz val="14"/>
      <color theme="1"/>
      <name val="Tahoma"/>
      <family val="2"/>
    </font>
    <font>
      <sz val="10"/>
      <name val="Arial"/>
      <family val="2"/>
    </font>
    <font>
      <b/>
      <sz val="16"/>
      <color theme="0"/>
      <name val="Tahoma"/>
      <family val="2"/>
    </font>
    <font>
      <b/>
      <sz val="9"/>
      <color theme="0"/>
      <name val="Tahoma"/>
      <family val="2"/>
    </font>
    <font>
      <b/>
      <sz val="9"/>
      <color indexed="40"/>
      <name val="Tahoma"/>
      <family val="2"/>
    </font>
    <font>
      <b/>
      <sz val="9"/>
      <color indexed="9"/>
      <name val="Tahoma"/>
      <family val="2"/>
    </font>
    <font>
      <b/>
      <sz val="10"/>
      <name val="Tahoma"/>
      <family val="2"/>
    </font>
    <font>
      <b/>
      <sz val="12"/>
      <name val="Tahoma"/>
      <family val="2"/>
    </font>
    <font>
      <sz val="11"/>
      <color theme="1" tint="0.499984740745262"/>
      <name val="Aptos Narrow"/>
      <family val="2"/>
      <scheme val="minor"/>
    </font>
    <font>
      <sz val="10"/>
      <name val="Tahoma"/>
      <family val="2"/>
    </font>
    <font>
      <sz val="10"/>
      <color theme="1"/>
      <name val="Tahoma"/>
      <family val="2"/>
    </font>
    <font>
      <sz val="10"/>
      <color theme="8"/>
      <name val="Aptos Narrow"/>
      <family val="2"/>
      <scheme val="minor"/>
    </font>
    <font>
      <b/>
      <sz val="11"/>
      <color theme="1" tint="0.499984740745262"/>
      <name val="Aptos Narrow"/>
      <family val="2"/>
      <scheme val="minor"/>
    </font>
  </fonts>
  <fills count="8">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mediumGray">
        <fgColor theme="2" tint="-9.9948118533890809E-2"/>
        <bgColor theme="0" tint="-4.9989318521683403E-2"/>
      </patternFill>
    </fill>
    <fill>
      <patternFill patternType="solid">
        <fgColor theme="1"/>
        <bgColor indexed="64"/>
      </patternFill>
    </fill>
    <fill>
      <patternFill patternType="solid">
        <fgColor theme="3" tint="0.89999084444715716"/>
        <bgColor indexed="64"/>
      </patternFill>
    </fill>
    <fill>
      <patternFill patternType="solid">
        <fgColor theme="3" tint="0.89999084444715716"/>
        <bgColor rgb="FF000000"/>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diagonal/>
    </border>
    <border>
      <left style="thin">
        <color theme="0" tint="-4.9989318521683403E-2"/>
      </left>
      <right style="thin">
        <color theme="0" tint="-4.9989318521683403E-2"/>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xf numFmtId="0" fontId="3" fillId="0" borderId="0"/>
    <xf numFmtId="0" fontId="3" fillId="0" borderId="0"/>
    <xf numFmtId="0" fontId="3" fillId="0" borderId="0"/>
  </cellStyleXfs>
  <cellXfs count="52">
    <xf numFmtId="0" fontId="0" fillId="0" borderId="0" xfId="0"/>
    <xf numFmtId="0" fontId="2" fillId="0" borderId="0" xfId="0" applyFont="1" applyAlignment="1">
      <alignment vertical="center"/>
    </xf>
    <xf numFmtId="0" fontId="1" fillId="0" borderId="0" xfId="0" applyFont="1" applyAlignment="1">
      <alignment vertical="center"/>
    </xf>
    <xf numFmtId="0" fontId="0" fillId="0" borderId="0" xfId="0" applyAlignment="1">
      <alignment vertical="center"/>
    </xf>
    <xf numFmtId="0" fontId="10" fillId="3" borderId="0" xfId="0" applyFont="1" applyFill="1" applyAlignment="1">
      <alignment vertical="center"/>
    </xf>
    <xf numFmtId="2" fontId="9" fillId="2" borderId="8" xfId="0" applyNumberFormat="1" applyFont="1" applyFill="1" applyBorder="1" applyAlignment="1">
      <alignment horizontal="center" vertical="center"/>
    </xf>
    <xf numFmtId="2" fontId="11" fillId="0" borderId="8" xfId="0" applyNumberFormat="1" applyFont="1" applyBorder="1" applyAlignment="1">
      <alignment horizontal="center" vertical="center"/>
    </xf>
    <xf numFmtId="0" fontId="11" fillId="0" borderId="11" xfId="0" applyFont="1" applyBorder="1" applyAlignment="1">
      <alignment horizontal="left" vertical="center" wrapText="1"/>
    </xf>
    <xf numFmtId="0" fontId="12" fillId="4" borderId="12" xfId="0" applyFont="1" applyFill="1" applyBorder="1" applyAlignment="1">
      <alignment horizontal="center" vertical="center" wrapText="1"/>
    </xf>
    <xf numFmtId="0" fontId="12" fillId="0" borderId="13" xfId="0" applyFont="1" applyBorder="1" applyAlignment="1">
      <alignment vertical="center" wrapText="1"/>
    </xf>
    <xf numFmtId="0" fontId="11" fillId="0" borderId="11" xfId="0" applyFont="1" applyBorder="1" applyAlignment="1">
      <alignment vertical="center" wrapText="1"/>
    </xf>
    <xf numFmtId="0" fontId="11" fillId="0" borderId="11" xfId="0" applyFont="1" applyBorder="1" applyAlignment="1">
      <alignment horizontal="left" vertical="center" wrapText="1" indent="2"/>
    </xf>
    <xf numFmtId="0" fontId="11" fillId="0" borderId="8" xfId="0" applyFont="1" applyBorder="1" applyAlignment="1">
      <alignment horizontal="left" vertical="center" wrapText="1" indent="2"/>
    </xf>
    <xf numFmtId="0" fontId="11" fillId="0" borderId="8" xfId="0" applyFont="1" applyBorder="1" applyAlignment="1">
      <alignment vertical="center" wrapText="1"/>
    </xf>
    <xf numFmtId="0" fontId="12" fillId="0" borderId="8" xfId="0" applyFont="1" applyBorder="1" applyAlignment="1">
      <alignment vertical="center" wrapText="1"/>
    </xf>
    <xf numFmtId="0" fontId="12" fillId="0" borderId="11" xfId="0" applyFont="1" applyBorder="1" applyAlignment="1">
      <alignment horizontal="left" vertical="center" wrapText="1"/>
    </xf>
    <xf numFmtId="0" fontId="12" fillId="0" borderId="11" xfId="0" applyFont="1" applyBorder="1" applyAlignment="1">
      <alignment horizontal="left" vertical="center" wrapText="1" indent="2"/>
    </xf>
    <xf numFmtId="0" fontId="11" fillId="0" borderId="11" xfId="0" applyFont="1" applyBorder="1" applyAlignment="1">
      <alignment horizontal="left" vertical="center" wrapText="1" indent="4"/>
    </xf>
    <xf numFmtId="0" fontId="12" fillId="0" borderId="11" xfId="0" applyFont="1" applyBorder="1" applyAlignment="1">
      <alignment horizontal="left" vertical="center" wrapText="1" indent="4"/>
    </xf>
    <xf numFmtId="0" fontId="12" fillId="0" borderId="8" xfId="0" applyFont="1" applyBorder="1" applyAlignment="1">
      <alignment horizontal="left" vertical="center" wrapText="1" indent="4"/>
    </xf>
    <xf numFmtId="0" fontId="12" fillId="0" borderId="8" xfId="0" applyFont="1" applyBorder="1" applyAlignment="1">
      <alignment horizontal="left" vertical="center" wrapText="1" indent="2"/>
    </xf>
    <xf numFmtId="0" fontId="11" fillId="0" borderId="8" xfId="0" applyFont="1" applyBorder="1" applyAlignment="1">
      <alignment horizontal="left" vertical="center" wrapText="1"/>
    </xf>
    <xf numFmtId="0" fontId="12" fillId="0" borderId="8" xfId="0" applyFont="1" applyBorder="1" applyAlignment="1">
      <alignment horizontal="left" vertical="center" wrapText="1"/>
    </xf>
    <xf numFmtId="0" fontId="11" fillId="0" borderId="8" xfId="0" applyFont="1" applyBorder="1" applyAlignment="1">
      <alignment horizontal="left" vertical="center" wrapText="1" indent="4"/>
    </xf>
    <xf numFmtId="0" fontId="12" fillId="0" borderId="10" xfId="0" applyFont="1" applyBorder="1" applyAlignment="1">
      <alignment vertical="center" wrapText="1"/>
    </xf>
    <xf numFmtId="0" fontId="11" fillId="3" borderId="8" xfId="0" applyFont="1" applyFill="1" applyBorder="1" applyAlignment="1">
      <alignment horizontal="left" vertical="center" wrapText="1" indent="2"/>
    </xf>
    <xf numFmtId="0" fontId="12" fillId="0" borderId="14" xfId="0" applyFont="1" applyBorder="1" applyAlignment="1">
      <alignment horizontal="left" vertical="center" wrapText="1" indent="2"/>
    </xf>
    <xf numFmtId="0" fontId="12" fillId="0" borderId="15" xfId="0" applyFont="1" applyBorder="1" applyAlignment="1">
      <alignment vertical="center" wrapText="1"/>
    </xf>
    <xf numFmtId="0" fontId="11" fillId="3" borderId="0" xfId="0" applyFont="1" applyFill="1" applyAlignment="1">
      <alignment horizontal="left" vertical="center" wrapText="1" indent="2"/>
    </xf>
    <xf numFmtId="0" fontId="13" fillId="0" borderId="0" xfId="0" applyFont="1" applyAlignment="1">
      <alignment wrapText="1"/>
    </xf>
    <xf numFmtId="0" fontId="0" fillId="5" borderId="1" xfId="0" applyFill="1" applyBorder="1"/>
    <xf numFmtId="0" fontId="4" fillId="5" borderId="2" xfId="1" applyFont="1" applyFill="1" applyBorder="1" applyAlignment="1">
      <alignment horizontal="center" vertical="center" wrapText="1"/>
    </xf>
    <xf numFmtId="0" fontId="5"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12" fillId="4" borderId="16" xfId="0" applyFont="1" applyFill="1" applyBorder="1" applyAlignment="1">
      <alignment horizontal="center" vertical="center" wrapText="1"/>
    </xf>
    <xf numFmtId="2" fontId="11" fillId="0" borderId="17" xfId="0" applyNumberFormat="1" applyFont="1" applyBorder="1" applyAlignment="1">
      <alignment horizontal="center" vertical="center"/>
    </xf>
    <xf numFmtId="0" fontId="14" fillId="3" borderId="0" xfId="0" applyFont="1" applyFill="1" applyAlignment="1">
      <alignment vertical="center"/>
    </xf>
    <xf numFmtId="2" fontId="8" fillId="6" borderId="5" xfId="0" applyNumberFormat="1" applyFont="1" applyFill="1" applyBorder="1" applyAlignment="1">
      <alignment horizontal="center" vertical="center" wrapText="1"/>
    </xf>
    <xf numFmtId="2" fontId="9" fillId="6" borderId="18" xfId="2" applyNumberFormat="1" applyFont="1" applyFill="1" applyBorder="1" applyAlignment="1">
      <alignment horizontal="center" vertical="center"/>
    </xf>
    <xf numFmtId="2" fontId="9" fillId="6" borderId="8" xfId="0" applyNumberFormat="1" applyFont="1" applyFill="1" applyBorder="1" applyAlignment="1">
      <alignment horizontal="center" vertical="center"/>
    </xf>
    <xf numFmtId="0" fontId="9" fillId="6" borderId="8"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6" borderId="8" xfId="3" applyFont="1" applyFill="1" applyBorder="1" applyAlignment="1">
      <alignment horizontal="center" vertical="top" wrapText="1"/>
    </xf>
    <xf numFmtId="0" fontId="9" fillId="6" borderId="9" xfId="3" applyFont="1" applyFill="1" applyBorder="1" applyAlignment="1">
      <alignment horizontal="center" vertical="top" wrapText="1"/>
    </xf>
    <xf numFmtId="0" fontId="9" fillId="6" borderId="10" xfId="3" applyFont="1" applyFill="1" applyBorder="1" applyAlignment="1">
      <alignment horizontal="center" vertical="top"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cellXfs>
  <cellStyles count="4">
    <cellStyle name="Normal" xfId="0" builtinId="0"/>
    <cellStyle name="Normal 10" xfId="1" xr:uid="{55B8F55C-0FA8-4236-AEC2-E83077596CA7}"/>
    <cellStyle name="Normal 2" xfId="2" xr:uid="{5EA9C396-FFB7-4974-90B3-2C283DB805D5}"/>
    <cellStyle name="Normal 2 2" xfId="3" xr:uid="{2050C332-A6A5-4AE4-8CD0-A457095284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criorg-my.sharepoint.com/Users/klee/AppData/Local/Microsoft/Windows/INetCache/Content.Outlook/9BQ7X9RZ/WO_718270_RFP_ArthroscopicVideoSystems1-1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lee/AppData/Local/Microsoft/Windows/INetCache/Content.Outlook/9BQ7X9RZ/WO_718270_RFP_ArthroscopicVideoSystems1-19-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criorg-my.sharepoint.com/Users/klee/AppData/Local/Temp/PET-CT%20RFP%20Templat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lee/AppData/Local/Temp/PET-CT%20RFP%20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criwebteam.ecri.org/Users/erhine/AppData/Local/Microsoft/Windows/INetCache/Content.Outlook/8K0HBPD3/Huntington%20Memorial%20Hospital%20SCD%20RFP%20Template%20-%20BBense%205-14-1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criwebteam.ecri.org/Users/mmlynch/AppData/Local/Temp/WO_704683_RFP_Scopes_11-11-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
      <sheetName val="Vendor Background"/>
      <sheetName val="Technical Spec-Surgical Video"/>
      <sheetName val="Tech Spec- Arthro Shavers"/>
      <sheetName val="Tech Spec-Arthro Pumps"/>
      <sheetName val="Pricing"/>
      <sheetName val="Terms &amp; Conditions"/>
    </sheetNames>
    <sheetDataSet>
      <sheetData sheetId="0"/>
      <sheetData sheetId="1"/>
      <sheetData sheetId="2">
        <row r="4">
          <cell r="H4" t="str">
            <v>Yes, Complies</v>
          </cell>
        </row>
        <row r="5">
          <cell r="H5" t="str">
            <v>Partially Complies</v>
          </cell>
        </row>
        <row r="6">
          <cell r="H6" t="str">
            <v>No, Does Not Comply</v>
          </cell>
        </row>
        <row r="7">
          <cell r="H7" t="str">
            <v>Not Applicable</v>
          </cell>
        </row>
      </sheetData>
      <sheetData sheetId="3">
        <row r="7">
          <cell r="H7" t="str">
            <v>Yes, Complies</v>
          </cell>
        </row>
        <row r="8">
          <cell r="H8" t="str">
            <v>Partially Complies</v>
          </cell>
        </row>
        <row r="9">
          <cell r="H9" t="str">
            <v>No, Does Not Comply</v>
          </cell>
        </row>
        <row r="10">
          <cell r="H10" t="str">
            <v>Not Applicable</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
      <sheetName val="Vendor Background"/>
      <sheetName val="Technical Spec-Surgical Video"/>
      <sheetName val="Tech Spec- Arthro Shavers"/>
      <sheetName val="Tech Spec-Arthro Pumps"/>
      <sheetName val="Pricing"/>
      <sheetName val="Terms &amp; Conditions"/>
    </sheetNames>
    <sheetDataSet>
      <sheetData sheetId="0"/>
      <sheetData sheetId="1"/>
      <sheetData sheetId="2">
        <row r="4">
          <cell r="H4" t="str">
            <v>Yes, Complies</v>
          </cell>
        </row>
        <row r="5">
          <cell r="H5" t="str">
            <v>Partially Complies</v>
          </cell>
        </row>
        <row r="6">
          <cell r="H6" t="str">
            <v>No, Does Not Comply</v>
          </cell>
        </row>
        <row r="7">
          <cell r="H7" t="str">
            <v>Not Applicable</v>
          </cell>
        </row>
      </sheetData>
      <sheetData sheetId="3">
        <row r="7">
          <cell r="H7" t="str">
            <v>Yes, Complies</v>
          </cell>
        </row>
        <row r="8">
          <cell r="H8" t="str">
            <v>Partially Complies</v>
          </cell>
        </row>
        <row r="9">
          <cell r="H9" t="str">
            <v>No, Does Not Comply</v>
          </cell>
        </row>
        <row r="10">
          <cell r="H10" t="str">
            <v>Not Applicable</v>
          </cell>
        </row>
      </sheetData>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Vendor  Background"/>
      <sheetName val="PET-CT Technical Req."/>
      <sheetName val="References"/>
      <sheetName val="Proposed Pricing Sheet"/>
      <sheetName val="Terms &amp; Conditions"/>
    </sheetNames>
    <sheetDataSet>
      <sheetData sheetId="0"/>
      <sheetData sheetId="1"/>
      <sheetData sheetId="2">
        <row r="6">
          <cell r="G6" t="str">
            <v>Yes, Exceeds</v>
          </cell>
        </row>
        <row r="7">
          <cell r="G7" t="str">
            <v>Yes, Complies</v>
          </cell>
        </row>
        <row r="8">
          <cell r="G8" t="str">
            <v>Partially Complies</v>
          </cell>
        </row>
        <row r="9">
          <cell r="G9" t="str">
            <v>No, Does Not Comply</v>
          </cell>
        </row>
        <row r="10">
          <cell r="G10" t="str">
            <v>Not Applicable</v>
          </cell>
        </row>
        <row r="11">
          <cell r="G11" t="str">
            <v>See Comments</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Vendor  Background"/>
      <sheetName val="PET-CT Technical Req."/>
      <sheetName val="References"/>
      <sheetName val="Proposed Pricing Sheet"/>
      <sheetName val="Terms &amp; Conditions"/>
    </sheetNames>
    <sheetDataSet>
      <sheetData sheetId="0"/>
      <sheetData sheetId="1"/>
      <sheetData sheetId="2">
        <row r="6">
          <cell r="G6" t="str">
            <v>Yes, Exceeds</v>
          </cell>
        </row>
        <row r="7">
          <cell r="G7" t="str">
            <v>Yes, Complies</v>
          </cell>
        </row>
        <row r="8">
          <cell r="G8" t="str">
            <v>Partially Complies</v>
          </cell>
        </row>
        <row r="9">
          <cell r="G9" t="str">
            <v>No, Does Not Comply</v>
          </cell>
        </row>
        <row r="10">
          <cell r="G10" t="str">
            <v>Not Applicable</v>
          </cell>
        </row>
        <row r="11">
          <cell r="G11" t="str">
            <v>See Comments</v>
          </cell>
        </row>
      </sheetData>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
      <sheetName val="Vendor  Background"/>
      <sheetName val="Tech Specs SCDs"/>
      <sheetName val="Proposed Pricing Sheet "/>
      <sheetName val="Terms &amp; Conditions"/>
    </sheetNames>
    <sheetDataSet>
      <sheetData sheetId="0"/>
      <sheetData sheetId="1"/>
      <sheetData sheetId="2">
        <row r="4">
          <cell r="H4" t="str">
            <v>Yes, Exceeds</v>
          </cell>
        </row>
        <row r="5">
          <cell r="H5" t="str">
            <v>Yes, Complies</v>
          </cell>
        </row>
        <row r="6">
          <cell r="H6" t="str">
            <v>Partially Complies</v>
          </cell>
        </row>
        <row r="7">
          <cell r="H7" t="str">
            <v>Not Applicable</v>
          </cell>
        </row>
        <row r="8">
          <cell r="H8" t="str">
            <v>No Response</v>
          </cell>
        </row>
        <row r="9">
          <cell r="H9" t="str">
            <v>See Comments</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
      <sheetName val="Vendor Background"/>
      <sheetName val="Tech Spec-Bronchoscope"/>
      <sheetName val="Tech Spec-Colonoscope"/>
      <sheetName val="Tech Spec-Duodenoscope"/>
      <sheetName val="Tech Spec-Enteroscope"/>
      <sheetName val="Tech Spec-Gastroscope"/>
      <sheetName val="Tech Spec-US Gastroscope"/>
      <sheetName val="Tech Spec-US Bronchoscope"/>
      <sheetName val="Tech Spec -Arthroscopes"/>
      <sheetName val="Tech Spec -Cystoscopes"/>
      <sheetName val="Tech Spec-Flexible Cystoscopes"/>
      <sheetName val="Tech Spec- Hysteroscopes"/>
      <sheetName val="Tech Spec- Flex Hysteroscopes"/>
      <sheetName val="Tech Spec- Laparoscopes"/>
      <sheetName val="Tech Spec-Laryngoscopes"/>
      <sheetName val="Tech Spec-Video Laryngoscopes"/>
      <sheetName val="Tech Spec- Ureteroscopes"/>
      <sheetName val="Tech Spec- Flex Ureteroscopes"/>
      <sheetName val="Pricing- Scopes"/>
      <sheetName val="Terms &amp; Condi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0">
          <cell r="G10" t="str">
            <v>Yes, Complies</v>
          </cell>
        </row>
        <row r="11">
          <cell r="G11" t="str">
            <v>Partially Complies</v>
          </cell>
        </row>
        <row r="12">
          <cell r="G12" t="str">
            <v>No, Does Not Comply</v>
          </cell>
        </row>
        <row r="13">
          <cell r="G13" t="str">
            <v>Not Applicable</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10AAB-5AB8-4D51-9E97-EFA7C2F872D9}">
  <dimension ref="B2:K311"/>
  <sheetViews>
    <sheetView tabSelected="1" zoomScaleNormal="100" workbookViewId="0">
      <selection activeCell="B298" sqref="B298"/>
    </sheetView>
  </sheetViews>
  <sheetFormatPr defaultRowHeight="15" x14ac:dyDescent="0.25"/>
  <cols>
    <col min="1" max="1" width="9.140625" customWidth="1"/>
    <col min="2" max="2" width="10.5703125" customWidth="1"/>
    <col min="3" max="3" width="80.5703125" customWidth="1"/>
    <col min="4" max="4" width="33.5703125" customWidth="1"/>
    <col min="5" max="5" width="85.5703125" customWidth="1"/>
    <col min="10" max="10" width="9.140625" customWidth="1"/>
    <col min="11" max="11" width="8.7109375" hidden="1" customWidth="1"/>
    <col min="12" max="12" width="8.7109375" customWidth="1"/>
  </cols>
  <sheetData>
    <row r="2" spans="2:11" s="3" customFormat="1" ht="26.1" customHeight="1" x14ac:dyDescent="0.25">
      <c r="B2" s="1"/>
      <c r="C2" s="2"/>
    </row>
    <row r="3" spans="2:11" ht="15.95" customHeight="1" thickBot="1" x14ac:dyDescent="0.3"/>
    <row r="4" spans="2:11" ht="75" customHeight="1" thickBot="1" x14ac:dyDescent="0.3">
      <c r="B4" s="30"/>
      <c r="C4" s="31" t="s">
        <v>0</v>
      </c>
      <c r="D4" s="32" t="s">
        <v>1</v>
      </c>
      <c r="E4" s="33" t="s">
        <v>2</v>
      </c>
    </row>
    <row r="5" spans="2:11" ht="45" customHeight="1" x14ac:dyDescent="0.25">
      <c r="B5" s="37"/>
      <c r="C5" s="43" t="s">
        <v>3</v>
      </c>
      <c r="D5" s="44"/>
      <c r="E5" s="45"/>
      <c r="K5" s="4" t="s">
        <v>4</v>
      </c>
    </row>
    <row r="6" spans="2:11" x14ac:dyDescent="0.25">
      <c r="B6" s="38">
        <v>1</v>
      </c>
      <c r="C6" s="46" t="s">
        <v>5</v>
      </c>
      <c r="D6" s="47"/>
      <c r="E6" s="48"/>
      <c r="K6" s="36" t="s">
        <v>361</v>
      </c>
    </row>
    <row r="7" spans="2:11" ht="25.5" x14ac:dyDescent="0.25">
      <c r="B7" s="6">
        <f t="shared" ref="B7:B38" si="0">B6+0.01</f>
        <v>1.01</v>
      </c>
      <c r="C7" s="7" t="s">
        <v>6</v>
      </c>
      <c r="D7" s="8"/>
      <c r="E7" s="9"/>
      <c r="K7" s="4" t="s">
        <v>362</v>
      </c>
    </row>
    <row r="8" spans="2:11" ht="25.5" x14ac:dyDescent="0.25">
      <c r="B8" s="6">
        <f t="shared" si="0"/>
        <v>1.02</v>
      </c>
      <c r="C8" s="7" t="s">
        <v>7</v>
      </c>
      <c r="D8" s="8"/>
      <c r="E8" s="9"/>
      <c r="K8" s="4" t="s">
        <v>363</v>
      </c>
    </row>
    <row r="9" spans="2:11" x14ac:dyDescent="0.25">
      <c r="B9" s="6">
        <f t="shared" si="0"/>
        <v>1.03</v>
      </c>
      <c r="C9" s="7" t="s">
        <v>8</v>
      </c>
      <c r="D9" s="8"/>
      <c r="E9" s="9"/>
      <c r="K9" s="4" t="s">
        <v>364</v>
      </c>
    </row>
    <row r="10" spans="2:11" x14ac:dyDescent="0.25">
      <c r="B10" s="6">
        <f t="shared" si="0"/>
        <v>1.04</v>
      </c>
      <c r="C10" s="7" t="s">
        <v>9</v>
      </c>
      <c r="D10" s="8"/>
      <c r="E10" s="9"/>
    </row>
    <row r="11" spans="2:11" x14ac:dyDescent="0.25">
      <c r="B11" s="6">
        <f t="shared" si="0"/>
        <v>1.05</v>
      </c>
      <c r="C11" s="7" t="s">
        <v>10</v>
      </c>
      <c r="D11" s="8"/>
      <c r="E11" s="9"/>
    </row>
    <row r="12" spans="2:11" x14ac:dyDescent="0.25">
      <c r="B12" s="6">
        <f t="shared" si="0"/>
        <v>1.06</v>
      </c>
      <c r="C12" s="10" t="s">
        <v>11</v>
      </c>
      <c r="D12" s="8"/>
      <c r="E12" s="9"/>
    </row>
    <row r="13" spans="2:11" x14ac:dyDescent="0.25">
      <c r="B13" s="6">
        <f t="shared" si="0"/>
        <v>1.07</v>
      </c>
      <c r="C13" s="11" t="s">
        <v>12</v>
      </c>
      <c r="D13" s="8"/>
      <c r="E13" s="9"/>
    </row>
    <row r="14" spans="2:11" x14ac:dyDescent="0.25">
      <c r="B14" s="6">
        <f t="shared" si="0"/>
        <v>1.08</v>
      </c>
      <c r="C14" s="11" t="s">
        <v>13</v>
      </c>
      <c r="D14" s="8"/>
      <c r="E14" s="9"/>
    </row>
    <row r="15" spans="2:11" x14ac:dyDescent="0.25">
      <c r="B15" s="6">
        <f t="shared" si="0"/>
        <v>1.0900000000000001</v>
      </c>
      <c r="C15" s="11" t="s">
        <v>14</v>
      </c>
      <c r="D15" s="8"/>
      <c r="E15" s="9"/>
    </row>
    <row r="16" spans="2:11" x14ac:dyDescent="0.25">
      <c r="B16" s="6">
        <f t="shared" si="0"/>
        <v>1.1000000000000001</v>
      </c>
      <c r="C16" s="11" t="s">
        <v>15</v>
      </c>
      <c r="D16" s="8"/>
      <c r="E16" s="9"/>
    </row>
    <row r="17" spans="2:5" x14ac:dyDescent="0.25">
      <c r="B17" s="6">
        <f t="shared" si="0"/>
        <v>1.1100000000000001</v>
      </c>
      <c r="C17" s="11" t="s">
        <v>16</v>
      </c>
      <c r="D17" s="8"/>
      <c r="E17" s="9"/>
    </row>
    <row r="18" spans="2:5" ht="38.25" x14ac:dyDescent="0.25">
      <c r="B18" s="6">
        <f t="shared" si="0"/>
        <v>1.1200000000000001</v>
      </c>
      <c r="C18" s="7" t="s">
        <v>17</v>
      </c>
      <c r="D18" s="8"/>
      <c r="E18" s="9"/>
    </row>
    <row r="19" spans="2:5" x14ac:dyDescent="0.25">
      <c r="B19" s="6">
        <f t="shared" si="0"/>
        <v>1.1300000000000001</v>
      </c>
      <c r="C19" s="7" t="s">
        <v>18</v>
      </c>
      <c r="D19" s="8"/>
      <c r="E19" s="9"/>
    </row>
    <row r="20" spans="2:5" ht="25.5" x14ac:dyDescent="0.25">
      <c r="B20" s="6">
        <f t="shared" si="0"/>
        <v>1.1400000000000001</v>
      </c>
      <c r="C20" s="7" t="s">
        <v>19</v>
      </c>
      <c r="D20" s="8"/>
      <c r="E20" s="9"/>
    </row>
    <row r="21" spans="2:5" ht="38.25" x14ac:dyDescent="0.25">
      <c r="B21" s="6">
        <f t="shared" si="0"/>
        <v>1.1500000000000001</v>
      </c>
      <c r="C21" s="7" t="s">
        <v>20</v>
      </c>
      <c r="D21" s="8"/>
      <c r="E21" s="9"/>
    </row>
    <row r="22" spans="2:5" x14ac:dyDescent="0.25">
      <c r="B22" s="6">
        <f t="shared" si="0"/>
        <v>1.1600000000000001</v>
      </c>
      <c r="C22" s="7" t="s">
        <v>21</v>
      </c>
      <c r="D22" s="8"/>
      <c r="E22" s="9"/>
    </row>
    <row r="23" spans="2:5" x14ac:dyDescent="0.25">
      <c r="B23" s="6">
        <f t="shared" si="0"/>
        <v>1.1700000000000002</v>
      </c>
      <c r="C23" s="7" t="s">
        <v>22</v>
      </c>
      <c r="D23" s="8"/>
      <c r="E23" s="9"/>
    </row>
    <row r="24" spans="2:5" x14ac:dyDescent="0.25">
      <c r="B24" s="6">
        <f t="shared" si="0"/>
        <v>1.1800000000000002</v>
      </c>
      <c r="C24" s="7" t="s">
        <v>23</v>
      </c>
      <c r="D24" s="8"/>
      <c r="E24" s="9"/>
    </row>
    <row r="25" spans="2:5" x14ac:dyDescent="0.25">
      <c r="B25" s="6">
        <f t="shared" si="0"/>
        <v>1.1900000000000002</v>
      </c>
      <c r="C25" s="7" t="s">
        <v>24</v>
      </c>
      <c r="D25" s="8"/>
      <c r="E25" s="9"/>
    </row>
    <row r="26" spans="2:5" x14ac:dyDescent="0.25">
      <c r="B26" s="6">
        <f t="shared" si="0"/>
        <v>1.2000000000000002</v>
      </c>
      <c r="C26" s="10" t="s">
        <v>25</v>
      </c>
      <c r="D26" s="8"/>
      <c r="E26" s="9"/>
    </row>
    <row r="27" spans="2:5" x14ac:dyDescent="0.25">
      <c r="B27" s="6">
        <f t="shared" si="0"/>
        <v>1.2100000000000002</v>
      </c>
      <c r="C27" s="7" t="s">
        <v>26</v>
      </c>
      <c r="D27" s="8"/>
      <c r="E27" s="9"/>
    </row>
    <row r="28" spans="2:5" x14ac:dyDescent="0.25">
      <c r="B28" s="6">
        <f t="shared" si="0"/>
        <v>1.2200000000000002</v>
      </c>
      <c r="C28" s="7" t="s">
        <v>27</v>
      </c>
      <c r="D28" s="8"/>
      <c r="E28" s="9"/>
    </row>
    <row r="29" spans="2:5" x14ac:dyDescent="0.25">
      <c r="B29" s="6">
        <f t="shared" si="0"/>
        <v>1.2300000000000002</v>
      </c>
      <c r="C29" s="7" t="s">
        <v>28</v>
      </c>
      <c r="D29" s="8"/>
      <c r="E29" s="9"/>
    </row>
    <row r="30" spans="2:5" ht="25.5" x14ac:dyDescent="0.25">
      <c r="B30" s="6">
        <f t="shared" si="0"/>
        <v>1.2400000000000002</v>
      </c>
      <c r="C30" s="7" t="s">
        <v>29</v>
      </c>
      <c r="D30" s="8"/>
      <c r="E30" s="9"/>
    </row>
    <row r="31" spans="2:5" x14ac:dyDescent="0.25">
      <c r="B31" s="6">
        <f t="shared" si="0"/>
        <v>1.2500000000000002</v>
      </c>
      <c r="C31" s="7" t="s">
        <v>30</v>
      </c>
      <c r="D31" s="8"/>
      <c r="E31" s="9"/>
    </row>
    <row r="32" spans="2:5" ht="25.5" x14ac:dyDescent="0.25">
      <c r="B32" s="6">
        <f t="shared" si="0"/>
        <v>1.2600000000000002</v>
      </c>
      <c r="C32" s="7" t="s">
        <v>31</v>
      </c>
      <c r="D32" s="8"/>
      <c r="E32" s="9"/>
    </row>
    <row r="33" spans="2:5" ht="25.5" x14ac:dyDescent="0.25">
      <c r="B33" s="6">
        <f t="shared" si="0"/>
        <v>1.2700000000000002</v>
      </c>
      <c r="C33" s="7" t="s">
        <v>32</v>
      </c>
      <c r="D33" s="8"/>
      <c r="E33" s="9"/>
    </row>
    <row r="34" spans="2:5" x14ac:dyDescent="0.25">
      <c r="B34" s="6">
        <f t="shared" si="0"/>
        <v>1.2800000000000002</v>
      </c>
      <c r="C34" s="10" t="s">
        <v>33</v>
      </c>
      <c r="D34" s="8"/>
      <c r="E34" s="9"/>
    </row>
    <row r="35" spans="2:5" ht="25.5" x14ac:dyDescent="0.25">
      <c r="B35" s="6">
        <f t="shared" si="0"/>
        <v>1.2900000000000003</v>
      </c>
      <c r="C35" s="11" t="s">
        <v>34</v>
      </c>
      <c r="D35" s="8"/>
      <c r="E35" s="9"/>
    </row>
    <row r="36" spans="2:5" x14ac:dyDescent="0.25">
      <c r="B36" s="6">
        <f t="shared" si="0"/>
        <v>1.3000000000000003</v>
      </c>
      <c r="C36" s="11" t="s">
        <v>35</v>
      </c>
      <c r="D36" s="8"/>
      <c r="E36" s="9"/>
    </row>
    <row r="37" spans="2:5" x14ac:dyDescent="0.25">
      <c r="B37" s="6">
        <f t="shared" si="0"/>
        <v>1.3100000000000003</v>
      </c>
      <c r="C37" s="11" t="s">
        <v>36</v>
      </c>
      <c r="D37" s="8"/>
      <c r="E37" s="9"/>
    </row>
    <row r="38" spans="2:5" x14ac:dyDescent="0.25">
      <c r="B38" s="6">
        <f t="shared" si="0"/>
        <v>1.3200000000000003</v>
      </c>
      <c r="C38" s="11" t="s">
        <v>37</v>
      </c>
      <c r="D38" s="8"/>
      <c r="E38" s="9"/>
    </row>
    <row r="39" spans="2:5" ht="25.5" x14ac:dyDescent="0.25">
      <c r="B39" s="6">
        <f t="shared" ref="B39:B66" si="1">B38+0.01</f>
        <v>1.3300000000000003</v>
      </c>
      <c r="C39" s="11" t="s">
        <v>38</v>
      </c>
      <c r="D39" s="8"/>
      <c r="E39" s="9"/>
    </row>
    <row r="40" spans="2:5" x14ac:dyDescent="0.25">
      <c r="B40" s="6">
        <f t="shared" si="1"/>
        <v>1.3400000000000003</v>
      </c>
      <c r="C40" s="12" t="s">
        <v>39</v>
      </c>
      <c r="D40" s="8"/>
      <c r="E40" s="9"/>
    </row>
    <row r="41" spans="2:5" x14ac:dyDescent="0.25">
      <c r="B41" s="6">
        <f t="shared" si="1"/>
        <v>1.3500000000000003</v>
      </c>
      <c r="C41" s="11" t="s">
        <v>40</v>
      </c>
      <c r="D41" s="8"/>
      <c r="E41" s="9"/>
    </row>
    <row r="42" spans="2:5" ht="25.5" x14ac:dyDescent="0.25">
      <c r="B42" s="6">
        <f t="shared" si="1"/>
        <v>1.3600000000000003</v>
      </c>
      <c r="C42" s="11" t="s">
        <v>41</v>
      </c>
      <c r="D42" s="8"/>
      <c r="E42" s="9"/>
    </row>
    <row r="43" spans="2:5" x14ac:dyDescent="0.25">
      <c r="B43" s="6">
        <f t="shared" si="1"/>
        <v>1.3700000000000003</v>
      </c>
      <c r="C43" s="11" t="s">
        <v>42</v>
      </c>
      <c r="D43" s="8"/>
      <c r="E43" s="9"/>
    </row>
    <row r="44" spans="2:5" ht="25.5" x14ac:dyDescent="0.25">
      <c r="B44" s="6">
        <f t="shared" si="1"/>
        <v>1.3800000000000003</v>
      </c>
      <c r="C44" s="11" t="s">
        <v>43</v>
      </c>
      <c r="D44" s="8"/>
      <c r="E44" s="9"/>
    </row>
    <row r="45" spans="2:5" x14ac:dyDescent="0.25">
      <c r="B45" s="6">
        <f t="shared" si="1"/>
        <v>1.3900000000000003</v>
      </c>
      <c r="C45" s="11" t="s">
        <v>44</v>
      </c>
      <c r="D45" s="8"/>
      <c r="E45" s="9"/>
    </row>
    <row r="46" spans="2:5" x14ac:dyDescent="0.25">
      <c r="B46" s="6">
        <f t="shared" si="1"/>
        <v>1.4000000000000004</v>
      </c>
      <c r="C46" s="11" t="s">
        <v>45</v>
      </c>
      <c r="D46" s="8"/>
      <c r="E46" s="9"/>
    </row>
    <row r="47" spans="2:5" ht="25.5" x14ac:dyDescent="0.25">
      <c r="B47" s="6">
        <f t="shared" si="1"/>
        <v>1.4100000000000004</v>
      </c>
      <c r="C47" s="11" t="s">
        <v>46</v>
      </c>
      <c r="D47" s="8"/>
      <c r="E47" s="9"/>
    </row>
    <row r="48" spans="2:5" x14ac:dyDescent="0.25">
      <c r="B48" s="6">
        <f t="shared" si="1"/>
        <v>1.4200000000000004</v>
      </c>
      <c r="C48" s="11" t="s">
        <v>47</v>
      </c>
      <c r="D48" s="8"/>
      <c r="E48" s="9"/>
    </row>
    <row r="49" spans="2:5" x14ac:dyDescent="0.25">
      <c r="B49" s="6">
        <f t="shared" si="1"/>
        <v>1.4300000000000004</v>
      </c>
      <c r="C49" s="11" t="s">
        <v>48</v>
      </c>
      <c r="D49" s="8"/>
      <c r="E49" s="9"/>
    </row>
    <row r="50" spans="2:5" ht="25.5" x14ac:dyDescent="0.25">
      <c r="B50" s="6">
        <f t="shared" si="1"/>
        <v>1.4400000000000004</v>
      </c>
      <c r="C50" s="11" t="s">
        <v>49</v>
      </c>
      <c r="D50" s="8"/>
      <c r="E50" s="9"/>
    </row>
    <row r="51" spans="2:5" x14ac:dyDescent="0.25">
      <c r="B51" s="6">
        <f t="shared" si="1"/>
        <v>1.4500000000000004</v>
      </c>
      <c r="C51" s="11" t="s">
        <v>50</v>
      </c>
      <c r="D51" s="8"/>
      <c r="E51" s="9"/>
    </row>
    <row r="52" spans="2:5" ht="25.5" x14ac:dyDescent="0.25">
      <c r="B52" s="6">
        <f t="shared" si="1"/>
        <v>1.4600000000000004</v>
      </c>
      <c r="C52" s="11" t="s">
        <v>51</v>
      </c>
      <c r="D52" s="8"/>
      <c r="E52" s="9"/>
    </row>
    <row r="53" spans="2:5" ht="38.25" x14ac:dyDescent="0.25">
      <c r="B53" s="6">
        <f t="shared" si="1"/>
        <v>1.4700000000000004</v>
      </c>
      <c r="C53" s="11" t="s">
        <v>52</v>
      </c>
      <c r="D53" s="8"/>
      <c r="E53" s="9"/>
    </row>
    <row r="54" spans="2:5" x14ac:dyDescent="0.25">
      <c r="B54" s="6">
        <f t="shared" si="1"/>
        <v>1.4800000000000004</v>
      </c>
      <c r="C54" s="11" t="s">
        <v>53</v>
      </c>
      <c r="D54" s="8"/>
      <c r="E54" s="9"/>
    </row>
    <row r="55" spans="2:5" ht="51" x14ac:dyDescent="0.25">
      <c r="B55" s="6"/>
      <c r="C55" s="14" t="s">
        <v>359</v>
      </c>
      <c r="D55" s="8"/>
      <c r="E55" s="9"/>
    </row>
    <row r="56" spans="2:5" ht="25.5" x14ac:dyDescent="0.25">
      <c r="B56" s="6">
        <f>B54+0.01</f>
        <v>1.4900000000000004</v>
      </c>
      <c r="C56" s="10" t="s">
        <v>54</v>
      </c>
      <c r="D56" s="8"/>
      <c r="E56" s="9"/>
    </row>
    <row r="57" spans="2:5" ht="25.5" x14ac:dyDescent="0.25">
      <c r="B57" s="6">
        <f t="shared" si="1"/>
        <v>1.5000000000000004</v>
      </c>
      <c r="C57" s="10" t="s">
        <v>55</v>
      </c>
      <c r="D57" s="8"/>
      <c r="E57" s="9"/>
    </row>
    <row r="58" spans="2:5" ht="25.5" x14ac:dyDescent="0.25">
      <c r="B58" s="6">
        <f t="shared" si="1"/>
        <v>1.5100000000000005</v>
      </c>
      <c r="C58" s="13" t="s">
        <v>56</v>
      </c>
      <c r="D58" s="8"/>
      <c r="E58" s="9"/>
    </row>
    <row r="59" spans="2:5" ht="25.5" x14ac:dyDescent="0.25">
      <c r="B59" s="6">
        <f t="shared" si="1"/>
        <v>1.5200000000000005</v>
      </c>
      <c r="C59" s="10" t="s">
        <v>57</v>
      </c>
      <c r="D59" s="8"/>
      <c r="E59" s="9"/>
    </row>
    <row r="60" spans="2:5" ht="25.5" x14ac:dyDescent="0.25">
      <c r="B60" s="6">
        <f t="shared" si="1"/>
        <v>1.5300000000000005</v>
      </c>
      <c r="C60" s="10" t="s">
        <v>58</v>
      </c>
      <c r="D60" s="8"/>
      <c r="E60" s="9"/>
    </row>
    <row r="61" spans="2:5" ht="25.5" x14ac:dyDescent="0.25">
      <c r="B61" s="6">
        <f t="shared" si="1"/>
        <v>1.5400000000000005</v>
      </c>
      <c r="C61" s="10" t="s">
        <v>59</v>
      </c>
      <c r="D61" s="8"/>
      <c r="E61" s="9"/>
    </row>
    <row r="62" spans="2:5" ht="38.25" x14ac:dyDescent="0.25">
      <c r="B62" s="6">
        <f t="shared" si="1"/>
        <v>1.5500000000000005</v>
      </c>
      <c r="C62" s="10" t="s">
        <v>60</v>
      </c>
      <c r="D62" s="8"/>
      <c r="E62" s="9"/>
    </row>
    <row r="63" spans="2:5" ht="25.5" x14ac:dyDescent="0.25">
      <c r="B63" s="6">
        <f t="shared" si="1"/>
        <v>1.5600000000000005</v>
      </c>
      <c r="C63" s="13" t="s">
        <v>61</v>
      </c>
      <c r="D63" s="8"/>
      <c r="E63" s="9"/>
    </row>
    <row r="64" spans="2:5" ht="38.25" x14ac:dyDescent="0.25">
      <c r="B64" s="6">
        <f t="shared" si="1"/>
        <v>1.5700000000000005</v>
      </c>
      <c r="C64" s="13" t="s">
        <v>62</v>
      </c>
      <c r="D64" s="8"/>
      <c r="E64" s="9"/>
    </row>
    <row r="65" spans="2:5" ht="25.5" x14ac:dyDescent="0.25">
      <c r="B65" s="6">
        <f t="shared" si="1"/>
        <v>1.5800000000000005</v>
      </c>
      <c r="C65" s="10" t="s">
        <v>63</v>
      </c>
      <c r="D65" s="8"/>
      <c r="E65" s="9"/>
    </row>
    <row r="66" spans="2:5" ht="25.5" x14ac:dyDescent="0.25">
      <c r="B66" s="6">
        <f t="shared" si="1"/>
        <v>1.5900000000000005</v>
      </c>
      <c r="C66" s="10" t="s">
        <v>64</v>
      </c>
      <c r="D66" s="8"/>
      <c r="E66" s="9"/>
    </row>
    <row r="67" spans="2:5" x14ac:dyDescent="0.25">
      <c r="B67" s="39">
        <v>2</v>
      </c>
      <c r="C67" s="40" t="s">
        <v>65</v>
      </c>
      <c r="D67" s="41"/>
      <c r="E67" s="42"/>
    </row>
    <row r="68" spans="2:5" ht="25.5" x14ac:dyDescent="0.25">
      <c r="B68" s="6">
        <f t="shared" ref="B68:B82" si="2">B67+0.01</f>
        <v>2.0099999999999998</v>
      </c>
      <c r="C68" s="13" t="s">
        <v>66</v>
      </c>
      <c r="D68" s="8"/>
      <c r="E68" s="9"/>
    </row>
    <row r="69" spans="2:5" ht="25.5" x14ac:dyDescent="0.25">
      <c r="B69" s="6">
        <f t="shared" si="2"/>
        <v>2.0199999999999996</v>
      </c>
      <c r="C69" s="14" t="s">
        <v>360</v>
      </c>
      <c r="D69" s="8"/>
      <c r="E69" s="9"/>
    </row>
    <row r="70" spans="2:5" ht="25.5" x14ac:dyDescent="0.25">
      <c r="B70" s="6">
        <f t="shared" si="2"/>
        <v>2.0299999999999994</v>
      </c>
      <c r="C70" s="14" t="s">
        <v>67</v>
      </c>
      <c r="D70" s="8"/>
      <c r="E70" s="9"/>
    </row>
    <row r="71" spans="2:5" x14ac:dyDescent="0.25">
      <c r="B71" s="6">
        <f t="shared" si="2"/>
        <v>2.0399999999999991</v>
      </c>
      <c r="C71" s="14" t="s">
        <v>358</v>
      </c>
      <c r="D71" s="8"/>
      <c r="E71" s="9"/>
    </row>
    <row r="72" spans="2:5" ht="25.5" x14ac:dyDescent="0.25">
      <c r="B72" s="6">
        <f t="shared" si="2"/>
        <v>2.0499999999999989</v>
      </c>
      <c r="C72" s="14" t="s">
        <v>68</v>
      </c>
      <c r="D72" s="8"/>
      <c r="E72" s="9"/>
    </row>
    <row r="73" spans="2:5" x14ac:dyDescent="0.25">
      <c r="B73" s="6">
        <f t="shared" si="2"/>
        <v>2.0599999999999987</v>
      </c>
      <c r="C73" s="14" t="s">
        <v>69</v>
      </c>
      <c r="D73" s="8"/>
      <c r="E73" s="9"/>
    </row>
    <row r="74" spans="2:5" x14ac:dyDescent="0.25">
      <c r="B74" s="6">
        <f t="shared" si="2"/>
        <v>2.0699999999999985</v>
      </c>
      <c r="C74" s="14" t="s">
        <v>70</v>
      </c>
      <c r="D74" s="8"/>
      <c r="E74" s="9"/>
    </row>
    <row r="75" spans="2:5" ht="38.25" x14ac:dyDescent="0.25">
      <c r="B75" s="6">
        <f t="shared" si="2"/>
        <v>2.0799999999999983</v>
      </c>
      <c r="C75" s="14" t="s">
        <v>71</v>
      </c>
      <c r="D75" s="8"/>
      <c r="E75" s="9"/>
    </row>
    <row r="76" spans="2:5" ht="25.5" x14ac:dyDescent="0.25">
      <c r="B76" s="6">
        <f t="shared" si="2"/>
        <v>2.0899999999999981</v>
      </c>
      <c r="C76" s="10" t="s">
        <v>72</v>
      </c>
      <c r="D76" s="8"/>
      <c r="E76" s="9"/>
    </row>
    <row r="77" spans="2:5" ht="25.5" x14ac:dyDescent="0.25">
      <c r="B77" s="6">
        <f t="shared" si="2"/>
        <v>2.0999999999999979</v>
      </c>
      <c r="C77" s="10" t="s">
        <v>73</v>
      </c>
      <c r="D77" s="8"/>
      <c r="E77" s="9"/>
    </row>
    <row r="78" spans="2:5" ht="25.5" x14ac:dyDescent="0.25">
      <c r="B78" s="6">
        <f t="shared" si="2"/>
        <v>2.1099999999999977</v>
      </c>
      <c r="C78" s="13" t="s">
        <v>74</v>
      </c>
      <c r="D78" s="8"/>
      <c r="E78" s="9"/>
    </row>
    <row r="79" spans="2:5" x14ac:dyDescent="0.25">
      <c r="B79" s="6">
        <f t="shared" si="2"/>
        <v>2.1199999999999974</v>
      </c>
      <c r="C79" s="7" t="s">
        <v>75</v>
      </c>
      <c r="D79" s="8"/>
      <c r="E79" s="9"/>
    </row>
    <row r="80" spans="2:5" ht="51" x14ac:dyDescent="0.25">
      <c r="B80" s="6">
        <f t="shared" si="2"/>
        <v>2.1299999999999972</v>
      </c>
      <c r="C80" s="7" t="s">
        <v>76</v>
      </c>
      <c r="D80" s="8"/>
      <c r="E80" s="9"/>
    </row>
    <row r="81" spans="2:5" ht="25.5" x14ac:dyDescent="0.25">
      <c r="B81" s="6">
        <f t="shared" si="2"/>
        <v>2.139999999999997</v>
      </c>
      <c r="C81" s="14" t="s">
        <v>77</v>
      </c>
      <c r="D81" s="8"/>
      <c r="E81" s="9"/>
    </row>
    <row r="82" spans="2:5" x14ac:dyDescent="0.25">
      <c r="B82" s="6">
        <f t="shared" si="2"/>
        <v>2.1499999999999968</v>
      </c>
      <c r="C82" s="7" t="s">
        <v>78</v>
      </c>
      <c r="D82" s="8"/>
      <c r="E82" s="9"/>
    </row>
    <row r="83" spans="2:5" x14ac:dyDescent="0.25">
      <c r="B83" s="39">
        <v>3</v>
      </c>
      <c r="C83" s="40" t="s">
        <v>79</v>
      </c>
      <c r="D83" s="41"/>
      <c r="E83" s="42"/>
    </row>
    <row r="84" spans="2:5" ht="25.5" x14ac:dyDescent="0.25">
      <c r="B84" s="6">
        <f t="shared" ref="B84:B115" si="3">B83+0.01</f>
        <v>3.01</v>
      </c>
      <c r="C84" s="14" t="s">
        <v>80</v>
      </c>
      <c r="D84" s="8"/>
      <c r="E84" s="9"/>
    </row>
    <row r="85" spans="2:5" ht="25.5" x14ac:dyDescent="0.25">
      <c r="B85" s="6">
        <f t="shared" si="3"/>
        <v>3.0199999999999996</v>
      </c>
      <c r="C85" s="7" t="s">
        <v>81</v>
      </c>
      <c r="D85" s="8"/>
      <c r="E85" s="9"/>
    </row>
    <row r="86" spans="2:5" x14ac:dyDescent="0.25">
      <c r="B86" s="6">
        <f t="shared" si="3"/>
        <v>3.0299999999999994</v>
      </c>
      <c r="C86" s="7" t="s">
        <v>82</v>
      </c>
      <c r="D86" s="8"/>
      <c r="E86" s="9"/>
    </row>
    <row r="87" spans="2:5" ht="25.5" x14ac:dyDescent="0.25">
      <c r="B87" s="6">
        <f t="shared" si="3"/>
        <v>3.0399999999999991</v>
      </c>
      <c r="C87" s="7" t="s">
        <v>83</v>
      </c>
      <c r="D87" s="8"/>
      <c r="E87" s="9"/>
    </row>
    <row r="88" spans="2:5" x14ac:dyDescent="0.25">
      <c r="B88" s="6">
        <f t="shared" si="3"/>
        <v>3.0499999999999989</v>
      </c>
      <c r="C88" s="15" t="s">
        <v>84</v>
      </c>
      <c r="D88" s="8"/>
      <c r="E88" s="9"/>
    </row>
    <row r="89" spans="2:5" x14ac:dyDescent="0.25">
      <c r="B89" s="6">
        <f t="shared" si="3"/>
        <v>3.0599999999999987</v>
      </c>
      <c r="C89" s="16" t="s">
        <v>85</v>
      </c>
      <c r="D89" s="8"/>
      <c r="E89" s="9"/>
    </row>
    <row r="90" spans="2:5" x14ac:dyDescent="0.25">
      <c r="B90" s="6">
        <f t="shared" si="3"/>
        <v>3.0699999999999985</v>
      </c>
      <c r="C90" s="12" t="s">
        <v>86</v>
      </c>
      <c r="D90" s="8"/>
      <c r="E90" s="9"/>
    </row>
    <row r="91" spans="2:5" x14ac:dyDescent="0.25">
      <c r="B91" s="6">
        <f t="shared" si="3"/>
        <v>3.0799999999999983</v>
      </c>
      <c r="C91" s="17" t="s">
        <v>87</v>
      </c>
      <c r="D91" s="8"/>
      <c r="E91" s="9"/>
    </row>
    <row r="92" spans="2:5" x14ac:dyDescent="0.25">
      <c r="B92" s="6">
        <f t="shared" si="3"/>
        <v>3.0899999999999981</v>
      </c>
      <c r="C92" s="17" t="s">
        <v>88</v>
      </c>
      <c r="D92" s="8"/>
      <c r="E92" s="9"/>
    </row>
    <row r="93" spans="2:5" x14ac:dyDescent="0.25">
      <c r="B93" s="6">
        <f t="shared" si="3"/>
        <v>3.0999999999999979</v>
      </c>
      <c r="C93" s="18" t="s">
        <v>89</v>
      </c>
      <c r="D93" s="8"/>
      <c r="E93" s="9"/>
    </row>
    <row r="94" spans="2:5" x14ac:dyDescent="0.25">
      <c r="B94" s="6">
        <f t="shared" si="3"/>
        <v>3.1099999999999977</v>
      </c>
      <c r="C94" s="19" t="s">
        <v>90</v>
      </c>
      <c r="D94" s="8"/>
      <c r="E94" s="9"/>
    </row>
    <row r="95" spans="2:5" x14ac:dyDescent="0.25">
      <c r="B95" s="6">
        <f t="shared" si="3"/>
        <v>3.1199999999999974</v>
      </c>
      <c r="C95" s="11" t="s">
        <v>91</v>
      </c>
      <c r="D95" s="8"/>
      <c r="E95" s="9"/>
    </row>
    <row r="96" spans="2:5" ht="25.5" x14ac:dyDescent="0.25">
      <c r="B96" s="6">
        <f t="shared" si="3"/>
        <v>3.1299999999999972</v>
      </c>
      <c r="C96" s="20" t="s">
        <v>92</v>
      </c>
      <c r="D96" s="8"/>
      <c r="E96" s="9"/>
    </row>
    <row r="97" spans="2:5" ht="25.5" x14ac:dyDescent="0.25">
      <c r="B97" s="6">
        <f t="shared" si="3"/>
        <v>3.139999999999997</v>
      </c>
      <c r="C97" s="16" t="s">
        <v>93</v>
      </c>
      <c r="D97" s="8"/>
      <c r="E97" s="9"/>
    </row>
    <row r="98" spans="2:5" x14ac:dyDescent="0.25">
      <c r="B98" s="6">
        <f t="shared" si="3"/>
        <v>3.1499999999999968</v>
      </c>
      <c r="C98" s="7" t="s">
        <v>94</v>
      </c>
      <c r="D98" s="8"/>
      <c r="E98" s="9"/>
    </row>
    <row r="99" spans="2:5" ht="38.25" x14ac:dyDescent="0.25">
      <c r="B99" s="6">
        <f t="shared" si="3"/>
        <v>3.1599999999999966</v>
      </c>
      <c r="C99" s="16" t="s">
        <v>95</v>
      </c>
      <c r="D99" s="8"/>
      <c r="E99" s="9"/>
    </row>
    <row r="100" spans="2:5" x14ac:dyDescent="0.25">
      <c r="B100" s="6">
        <f t="shared" si="3"/>
        <v>3.1699999999999964</v>
      </c>
      <c r="C100" s="11" t="s">
        <v>96</v>
      </c>
      <c r="D100" s="8"/>
      <c r="E100" s="9"/>
    </row>
    <row r="101" spans="2:5" x14ac:dyDescent="0.25">
      <c r="B101" s="6">
        <f t="shared" si="3"/>
        <v>3.1799999999999962</v>
      </c>
      <c r="C101" s="16" t="s">
        <v>97</v>
      </c>
      <c r="D101" s="8"/>
      <c r="E101" s="9"/>
    </row>
    <row r="102" spans="2:5" x14ac:dyDescent="0.25">
      <c r="B102" s="6">
        <f t="shared" si="3"/>
        <v>3.1899999999999959</v>
      </c>
      <c r="C102" s="11" t="s">
        <v>98</v>
      </c>
      <c r="D102" s="8"/>
      <c r="E102" s="9"/>
    </row>
    <row r="103" spans="2:5" x14ac:dyDescent="0.25">
      <c r="B103" s="6">
        <f t="shared" si="3"/>
        <v>3.1999999999999957</v>
      </c>
      <c r="C103" s="11" t="s">
        <v>99</v>
      </c>
      <c r="D103" s="8"/>
      <c r="E103" s="9"/>
    </row>
    <row r="104" spans="2:5" x14ac:dyDescent="0.25">
      <c r="B104" s="6">
        <f t="shared" si="3"/>
        <v>3.2099999999999955</v>
      </c>
      <c r="C104" s="11" t="s">
        <v>100</v>
      </c>
      <c r="D104" s="8"/>
      <c r="E104" s="9"/>
    </row>
    <row r="105" spans="2:5" x14ac:dyDescent="0.25">
      <c r="B105" s="6">
        <f t="shared" si="3"/>
        <v>3.2199999999999953</v>
      </c>
      <c r="C105" s="11" t="s">
        <v>101</v>
      </c>
      <c r="D105" s="8"/>
      <c r="E105" s="9"/>
    </row>
    <row r="106" spans="2:5" x14ac:dyDescent="0.25">
      <c r="B106" s="6">
        <f t="shared" si="3"/>
        <v>3.2299999999999951</v>
      </c>
      <c r="C106" s="20" t="s">
        <v>102</v>
      </c>
      <c r="D106" s="8"/>
      <c r="E106" s="9"/>
    </row>
    <row r="107" spans="2:5" x14ac:dyDescent="0.25">
      <c r="B107" s="6">
        <f t="shared" si="3"/>
        <v>3.2399999999999949</v>
      </c>
      <c r="C107" s="20" t="s">
        <v>103</v>
      </c>
      <c r="D107" s="8"/>
      <c r="E107" s="9"/>
    </row>
    <row r="108" spans="2:5" x14ac:dyDescent="0.25">
      <c r="B108" s="6">
        <f t="shared" si="3"/>
        <v>3.2499999999999947</v>
      </c>
      <c r="C108" s="16" t="s">
        <v>104</v>
      </c>
      <c r="D108" s="8"/>
      <c r="E108" s="9"/>
    </row>
    <row r="109" spans="2:5" x14ac:dyDescent="0.25">
      <c r="B109" s="6">
        <f t="shared" si="3"/>
        <v>3.2599999999999945</v>
      </c>
      <c r="C109" s="16" t="s">
        <v>105</v>
      </c>
      <c r="D109" s="8"/>
      <c r="E109" s="9"/>
    </row>
    <row r="110" spans="2:5" x14ac:dyDescent="0.25">
      <c r="B110" s="6">
        <f t="shared" si="3"/>
        <v>3.2699999999999942</v>
      </c>
      <c r="C110" s="16" t="s">
        <v>106</v>
      </c>
      <c r="D110" s="8"/>
      <c r="E110" s="9"/>
    </row>
    <row r="111" spans="2:5" x14ac:dyDescent="0.25">
      <c r="B111" s="6">
        <f t="shared" si="3"/>
        <v>3.279999999999994</v>
      </c>
      <c r="C111" s="20" t="s">
        <v>107</v>
      </c>
      <c r="D111" s="8"/>
      <c r="E111" s="9"/>
    </row>
    <row r="112" spans="2:5" x14ac:dyDescent="0.25">
      <c r="B112" s="6">
        <f t="shared" si="3"/>
        <v>3.2899999999999938</v>
      </c>
      <c r="C112" s="21" t="s">
        <v>108</v>
      </c>
      <c r="D112" s="8"/>
      <c r="E112" s="9"/>
    </row>
    <row r="113" spans="2:5" x14ac:dyDescent="0.25">
      <c r="B113" s="6">
        <f t="shared" si="3"/>
        <v>3.2999999999999936</v>
      </c>
      <c r="C113" s="21" t="s">
        <v>109</v>
      </c>
      <c r="D113" s="8"/>
      <c r="E113" s="9"/>
    </row>
    <row r="114" spans="2:5" x14ac:dyDescent="0.25">
      <c r="B114" s="6">
        <f t="shared" si="3"/>
        <v>3.3099999999999934</v>
      </c>
      <c r="C114" s="21" t="s">
        <v>110</v>
      </c>
      <c r="D114" s="8"/>
      <c r="E114" s="9"/>
    </row>
    <row r="115" spans="2:5" x14ac:dyDescent="0.25">
      <c r="B115" s="6">
        <f t="shared" si="3"/>
        <v>3.3199999999999932</v>
      </c>
      <c r="C115" s="21" t="s">
        <v>111</v>
      </c>
      <c r="D115" s="8"/>
      <c r="E115" s="9"/>
    </row>
    <row r="116" spans="2:5" x14ac:dyDescent="0.25">
      <c r="B116" s="6">
        <f t="shared" ref="B116:B135" si="4">B115+0.01</f>
        <v>3.329999999999993</v>
      </c>
      <c r="C116" s="13" t="s">
        <v>112</v>
      </c>
      <c r="D116" s="8"/>
      <c r="E116" s="9"/>
    </row>
    <row r="117" spans="2:5" x14ac:dyDescent="0.25">
      <c r="B117" s="6">
        <f t="shared" si="4"/>
        <v>3.3399999999999928</v>
      </c>
      <c r="C117" s="21" t="s">
        <v>113</v>
      </c>
      <c r="D117" s="8"/>
      <c r="E117" s="9"/>
    </row>
    <row r="118" spans="2:5" x14ac:dyDescent="0.25">
      <c r="B118" s="6">
        <f t="shared" si="4"/>
        <v>3.3499999999999925</v>
      </c>
      <c r="C118" s="22" t="s">
        <v>114</v>
      </c>
      <c r="D118" s="8"/>
      <c r="E118" s="9"/>
    </row>
    <row r="119" spans="2:5" ht="25.5" x14ac:dyDescent="0.25">
      <c r="B119" s="6">
        <f t="shared" si="4"/>
        <v>3.3599999999999923</v>
      </c>
      <c r="C119" s="21" t="s">
        <v>115</v>
      </c>
      <c r="D119" s="8"/>
      <c r="E119" s="9"/>
    </row>
    <row r="120" spans="2:5" ht="25.5" x14ac:dyDescent="0.25">
      <c r="B120" s="6">
        <f t="shared" si="4"/>
        <v>3.3699999999999921</v>
      </c>
      <c r="C120" s="21" t="s">
        <v>116</v>
      </c>
      <c r="D120" s="8"/>
      <c r="E120" s="9"/>
    </row>
    <row r="121" spans="2:5" x14ac:dyDescent="0.25">
      <c r="B121" s="6">
        <f t="shared" si="4"/>
        <v>3.3799999999999919</v>
      </c>
      <c r="C121" s="21" t="s">
        <v>117</v>
      </c>
      <c r="D121" s="8"/>
      <c r="E121" s="9"/>
    </row>
    <row r="122" spans="2:5" ht="25.5" x14ac:dyDescent="0.25">
      <c r="B122" s="6">
        <f t="shared" si="4"/>
        <v>3.3899999999999917</v>
      </c>
      <c r="C122" s="21" t="s">
        <v>118</v>
      </c>
      <c r="D122" s="8"/>
      <c r="E122" s="9"/>
    </row>
    <row r="123" spans="2:5" ht="25.5" x14ac:dyDescent="0.25">
      <c r="B123" s="6">
        <f t="shared" si="4"/>
        <v>3.3999999999999915</v>
      </c>
      <c r="C123" s="21" t="s">
        <v>119</v>
      </c>
      <c r="D123" s="8"/>
      <c r="E123" s="9"/>
    </row>
    <row r="124" spans="2:5" x14ac:dyDescent="0.25">
      <c r="B124" s="6">
        <f t="shared" si="4"/>
        <v>3.4099999999999913</v>
      </c>
      <c r="C124" s="14" t="s">
        <v>120</v>
      </c>
      <c r="D124" s="8"/>
      <c r="E124" s="9"/>
    </row>
    <row r="125" spans="2:5" x14ac:dyDescent="0.25">
      <c r="B125" s="6">
        <f t="shared" si="4"/>
        <v>3.419999999999991</v>
      </c>
      <c r="C125" s="7" t="s">
        <v>121</v>
      </c>
      <c r="D125" s="8"/>
      <c r="E125" s="9"/>
    </row>
    <row r="126" spans="2:5" x14ac:dyDescent="0.25">
      <c r="B126" s="6">
        <f t="shared" si="4"/>
        <v>3.4299999999999908</v>
      </c>
      <c r="C126" s="7" t="s">
        <v>122</v>
      </c>
      <c r="D126" s="8"/>
      <c r="E126" s="9"/>
    </row>
    <row r="127" spans="2:5" ht="38.25" x14ac:dyDescent="0.25">
      <c r="B127" s="6">
        <f t="shared" si="4"/>
        <v>3.4399999999999906</v>
      </c>
      <c r="C127" s="7" t="s">
        <v>123</v>
      </c>
      <c r="D127" s="8"/>
      <c r="E127" s="9"/>
    </row>
    <row r="128" spans="2:5" x14ac:dyDescent="0.25">
      <c r="B128" s="6">
        <f t="shared" si="4"/>
        <v>3.4499999999999904</v>
      </c>
      <c r="C128" s="13" t="s">
        <v>124</v>
      </c>
      <c r="D128" s="8"/>
      <c r="E128" s="9"/>
    </row>
    <row r="129" spans="2:5" x14ac:dyDescent="0.25">
      <c r="B129" s="6">
        <f t="shared" si="4"/>
        <v>3.4599999999999902</v>
      </c>
      <c r="C129" s="7" t="s">
        <v>125</v>
      </c>
      <c r="D129" s="8"/>
      <c r="E129" s="9"/>
    </row>
    <row r="130" spans="2:5" ht="25.5" x14ac:dyDescent="0.25">
      <c r="B130" s="6">
        <f t="shared" si="4"/>
        <v>3.46999999999999</v>
      </c>
      <c r="C130" s="7" t="s">
        <v>126</v>
      </c>
      <c r="D130" s="8"/>
      <c r="E130" s="9"/>
    </row>
    <row r="131" spans="2:5" x14ac:dyDescent="0.25">
      <c r="B131" s="6">
        <f t="shared" si="4"/>
        <v>3.4799999999999898</v>
      </c>
      <c r="C131" s="7" t="s">
        <v>127</v>
      </c>
      <c r="D131" s="8"/>
      <c r="E131" s="9"/>
    </row>
    <row r="132" spans="2:5" x14ac:dyDescent="0.25">
      <c r="B132" s="6">
        <f t="shared" si="4"/>
        <v>3.4899999999999896</v>
      </c>
      <c r="C132" s="20" t="s">
        <v>128</v>
      </c>
      <c r="D132" s="8"/>
      <c r="E132" s="9"/>
    </row>
    <row r="133" spans="2:5" x14ac:dyDescent="0.25">
      <c r="B133" s="6">
        <f t="shared" si="4"/>
        <v>3.4999999999999893</v>
      </c>
      <c r="C133" s="11" t="s">
        <v>129</v>
      </c>
      <c r="D133" s="8"/>
      <c r="E133" s="9"/>
    </row>
    <row r="134" spans="2:5" x14ac:dyDescent="0.25">
      <c r="B134" s="6">
        <f t="shared" si="4"/>
        <v>3.5099999999999891</v>
      </c>
      <c r="C134" s="7" t="s">
        <v>130</v>
      </c>
      <c r="D134" s="8"/>
      <c r="E134" s="9"/>
    </row>
    <row r="135" spans="2:5" x14ac:dyDescent="0.25">
      <c r="B135" s="6">
        <f t="shared" si="4"/>
        <v>3.5199999999999889</v>
      </c>
      <c r="C135" s="13" t="s">
        <v>131</v>
      </c>
      <c r="D135" s="8"/>
      <c r="E135" s="9"/>
    </row>
    <row r="136" spans="2:5" x14ac:dyDescent="0.25">
      <c r="B136" s="39">
        <v>4</v>
      </c>
      <c r="C136" s="40" t="s">
        <v>132</v>
      </c>
      <c r="D136" s="41"/>
      <c r="E136" s="42"/>
    </row>
    <row r="137" spans="2:5" x14ac:dyDescent="0.25">
      <c r="B137" s="6">
        <f t="shared" ref="B137:B157" si="5">B136+0.01</f>
        <v>4.01</v>
      </c>
      <c r="C137" s="13" t="s">
        <v>133</v>
      </c>
      <c r="D137" s="8"/>
      <c r="E137" s="9"/>
    </row>
    <row r="138" spans="2:5" ht="25.5" x14ac:dyDescent="0.25">
      <c r="B138" s="6">
        <f t="shared" si="5"/>
        <v>4.0199999999999996</v>
      </c>
      <c r="C138" s="11" t="s">
        <v>134</v>
      </c>
      <c r="D138" s="8"/>
      <c r="E138" s="9"/>
    </row>
    <row r="139" spans="2:5" x14ac:dyDescent="0.25">
      <c r="B139" s="6">
        <f t="shared" si="5"/>
        <v>4.0299999999999994</v>
      </c>
      <c r="C139" s="11" t="s">
        <v>135</v>
      </c>
      <c r="D139" s="8"/>
      <c r="E139" s="9"/>
    </row>
    <row r="140" spans="2:5" ht="25.5" x14ac:dyDescent="0.25">
      <c r="B140" s="6">
        <f t="shared" si="5"/>
        <v>4.0399999999999991</v>
      </c>
      <c r="C140" s="12" t="s">
        <v>136</v>
      </c>
      <c r="D140" s="8"/>
      <c r="E140" s="9"/>
    </row>
    <row r="141" spans="2:5" x14ac:dyDescent="0.25">
      <c r="B141" s="6">
        <f t="shared" si="5"/>
        <v>4.0499999999999989</v>
      </c>
      <c r="C141" s="11" t="s">
        <v>137</v>
      </c>
      <c r="D141" s="8"/>
      <c r="E141" s="9"/>
    </row>
    <row r="142" spans="2:5" x14ac:dyDescent="0.25">
      <c r="B142" s="6">
        <f t="shared" si="5"/>
        <v>4.0599999999999987</v>
      </c>
      <c r="C142" s="17" t="s">
        <v>138</v>
      </c>
      <c r="D142" s="8"/>
      <c r="E142" s="9"/>
    </row>
    <row r="143" spans="2:5" x14ac:dyDescent="0.25">
      <c r="B143" s="6">
        <f t="shared" si="5"/>
        <v>4.0699999999999985</v>
      </c>
      <c r="C143" s="17" t="s">
        <v>139</v>
      </c>
      <c r="D143" s="8"/>
      <c r="E143" s="9"/>
    </row>
    <row r="144" spans="2:5" x14ac:dyDescent="0.25">
      <c r="B144" s="6">
        <f t="shared" si="5"/>
        <v>4.0799999999999983</v>
      </c>
      <c r="C144" s="23" t="s">
        <v>140</v>
      </c>
      <c r="D144" s="8"/>
      <c r="E144" s="9"/>
    </row>
    <row r="145" spans="2:5" x14ac:dyDescent="0.25">
      <c r="B145" s="6">
        <f t="shared" si="5"/>
        <v>4.0899999999999981</v>
      </c>
      <c r="C145" s="23" t="s">
        <v>141</v>
      </c>
      <c r="D145" s="8"/>
      <c r="E145" s="9"/>
    </row>
    <row r="146" spans="2:5" x14ac:dyDescent="0.25">
      <c r="B146" s="6">
        <f t="shared" si="5"/>
        <v>4.0999999999999979</v>
      </c>
      <c r="C146" s="23" t="s">
        <v>142</v>
      </c>
      <c r="D146" s="8"/>
      <c r="E146" s="9"/>
    </row>
    <row r="147" spans="2:5" x14ac:dyDescent="0.25">
      <c r="B147" s="6">
        <f t="shared" si="5"/>
        <v>4.1099999999999977</v>
      </c>
      <c r="C147" s="23" t="s">
        <v>143</v>
      </c>
      <c r="D147" s="8"/>
      <c r="E147" s="9"/>
    </row>
    <row r="148" spans="2:5" ht="25.5" x14ac:dyDescent="0.25">
      <c r="B148" s="6">
        <f t="shared" si="5"/>
        <v>4.1199999999999974</v>
      </c>
      <c r="C148" s="21" t="s">
        <v>144</v>
      </c>
      <c r="D148" s="8"/>
      <c r="E148" s="9"/>
    </row>
    <row r="149" spans="2:5" x14ac:dyDescent="0.25">
      <c r="B149" s="6">
        <f t="shared" si="5"/>
        <v>4.1299999999999972</v>
      </c>
      <c r="C149" s="21" t="s">
        <v>145</v>
      </c>
      <c r="D149" s="8"/>
      <c r="E149" s="9"/>
    </row>
    <row r="150" spans="2:5" ht="25.5" x14ac:dyDescent="0.25">
      <c r="B150" s="6">
        <f t="shared" si="5"/>
        <v>4.139999999999997</v>
      </c>
      <c r="C150" s="21" t="s">
        <v>146</v>
      </c>
      <c r="D150" s="8"/>
      <c r="E150" s="9"/>
    </row>
    <row r="151" spans="2:5" ht="25.5" x14ac:dyDescent="0.25">
      <c r="B151" s="6">
        <f t="shared" si="5"/>
        <v>4.1499999999999968</v>
      </c>
      <c r="C151" s="21" t="s">
        <v>147</v>
      </c>
      <c r="D151" s="8"/>
      <c r="E151" s="9"/>
    </row>
    <row r="152" spans="2:5" x14ac:dyDescent="0.25">
      <c r="B152" s="6">
        <f t="shared" si="5"/>
        <v>4.1599999999999966</v>
      </c>
      <c r="C152" s="21" t="s">
        <v>148</v>
      </c>
      <c r="D152" s="8"/>
      <c r="E152" s="9"/>
    </row>
    <row r="153" spans="2:5" x14ac:dyDescent="0.25">
      <c r="B153" s="6">
        <f t="shared" si="5"/>
        <v>4.1699999999999964</v>
      </c>
      <c r="C153" s="21" t="s">
        <v>149</v>
      </c>
      <c r="D153" s="8"/>
      <c r="E153" s="9"/>
    </row>
    <row r="154" spans="2:5" x14ac:dyDescent="0.25">
      <c r="B154" s="6">
        <f t="shared" si="5"/>
        <v>4.1799999999999962</v>
      </c>
      <c r="C154" s="21" t="s">
        <v>150</v>
      </c>
      <c r="D154" s="8"/>
      <c r="E154" s="9"/>
    </row>
    <row r="155" spans="2:5" ht="25.5" x14ac:dyDescent="0.25">
      <c r="B155" s="6">
        <f t="shared" si="5"/>
        <v>4.1899999999999959</v>
      </c>
      <c r="C155" s="12" t="s">
        <v>151</v>
      </c>
      <c r="D155" s="8"/>
      <c r="E155" s="9"/>
    </row>
    <row r="156" spans="2:5" ht="25.5" x14ac:dyDescent="0.25">
      <c r="B156" s="6">
        <f t="shared" si="5"/>
        <v>4.1999999999999957</v>
      </c>
      <c r="C156" s="12" t="s">
        <v>152</v>
      </c>
      <c r="D156" s="8"/>
      <c r="E156" s="9"/>
    </row>
    <row r="157" spans="2:5" ht="25.5" x14ac:dyDescent="0.25">
      <c r="B157" s="6">
        <f t="shared" si="5"/>
        <v>4.2099999999999955</v>
      </c>
      <c r="C157" s="12" t="s">
        <v>153</v>
      </c>
      <c r="D157" s="8"/>
      <c r="E157" s="9"/>
    </row>
    <row r="158" spans="2:5" x14ac:dyDescent="0.25">
      <c r="B158" s="39">
        <v>5</v>
      </c>
      <c r="C158" s="40" t="s">
        <v>154</v>
      </c>
      <c r="D158" s="41"/>
      <c r="E158" s="42"/>
    </row>
    <row r="159" spans="2:5" ht="25.5" x14ac:dyDescent="0.25">
      <c r="B159" s="6">
        <f t="shared" ref="B159:B169" si="6">B158+0.01</f>
        <v>5.01</v>
      </c>
      <c r="C159" s="22" t="s">
        <v>155</v>
      </c>
      <c r="D159" s="8"/>
      <c r="E159" s="9"/>
    </row>
    <row r="160" spans="2:5" ht="25.5" x14ac:dyDescent="0.25">
      <c r="B160" s="6">
        <f t="shared" si="6"/>
        <v>5.0199999999999996</v>
      </c>
      <c r="C160" s="22" t="s">
        <v>156</v>
      </c>
      <c r="D160" s="8"/>
      <c r="E160" s="9"/>
    </row>
    <row r="161" spans="2:5" ht="38.25" x14ac:dyDescent="0.25">
      <c r="B161" s="6">
        <f t="shared" si="6"/>
        <v>5.0299999999999994</v>
      </c>
      <c r="C161" s="22" t="s">
        <v>157</v>
      </c>
      <c r="D161" s="8"/>
      <c r="E161" s="9"/>
    </row>
    <row r="162" spans="2:5" x14ac:dyDescent="0.25">
      <c r="B162" s="6">
        <f t="shared" si="6"/>
        <v>5.0399999999999991</v>
      </c>
      <c r="C162" s="21" t="s">
        <v>158</v>
      </c>
      <c r="D162" s="8"/>
      <c r="E162" s="9"/>
    </row>
    <row r="163" spans="2:5" x14ac:dyDescent="0.25">
      <c r="B163" s="6">
        <f t="shared" si="6"/>
        <v>5.0499999999999989</v>
      </c>
      <c r="C163" s="12" t="s">
        <v>159</v>
      </c>
      <c r="D163" s="8"/>
      <c r="E163" s="9"/>
    </row>
    <row r="164" spans="2:5" x14ac:dyDescent="0.25">
      <c r="B164" s="6">
        <f t="shared" si="6"/>
        <v>5.0599999999999987</v>
      </c>
      <c r="C164" s="12" t="s">
        <v>160</v>
      </c>
      <c r="D164" s="8"/>
      <c r="E164" s="9"/>
    </row>
    <row r="165" spans="2:5" x14ac:dyDescent="0.25">
      <c r="B165" s="6">
        <f t="shared" si="6"/>
        <v>5.0699999999999985</v>
      </c>
      <c r="C165" s="12" t="s">
        <v>161</v>
      </c>
      <c r="D165" s="8"/>
      <c r="E165" s="9"/>
    </row>
    <row r="166" spans="2:5" x14ac:dyDescent="0.25">
      <c r="B166" s="6">
        <f t="shared" si="6"/>
        <v>5.0799999999999983</v>
      </c>
      <c r="C166" s="12" t="s">
        <v>162</v>
      </c>
      <c r="D166" s="8"/>
      <c r="E166" s="9"/>
    </row>
    <row r="167" spans="2:5" x14ac:dyDescent="0.25">
      <c r="B167" s="6">
        <f t="shared" si="6"/>
        <v>5.0899999999999981</v>
      </c>
      <c r="C167" s="12" t="s">
        <v>163</v>
      </c>
      <c r="D167" s="8"/>
      <c r="E167" s="9"/>
    </row>
    <row r="168" spans="2:5" x14ac:dyDescent="0.25">
      <c r="B168" s="6">
        <f t="shared" si="6"/>
        <v>5.0999999999999979</v>
      </c>
      <c r="C168" s="12" t="s">
        <v>164</v>
      </c>
      <c r="D168" s="8"/>
      <c r="E168" s="9"/>
    </row>
    <row r="169" spans="2:5" ht="25.5" x14ac:dyDescent="0.25">
      <c r="B169" s="6">
        <f t="shared" si="6"/>
        <v>5.1099999999999977</v>
      </c>
      <c r="C169" s="12" t="s">
        <v>165</v>
      </c>
      <c r="D169" s="8"/>
      <c r="E169" s="9"/>
    </row>
    <row r="170" spans="2:5" x14ac:dyDescent="0.25">
      <c r="B170" s="39" t="s">
        <v>166</v>
      </c>
      <c r="C170" s="40" t="s">
        <v>167</v>
      </c>
      <c r="D170" s="41"/>
      <c r="E170" s="42"/>
    </row>
    <row r="171" spans="2:5" ht="25.5" x14ac:dyDescent="0.25">
      <c r="B171" s="6" t="s">
        <v>168</v>
      </c>
      <c r="C171" s="12" t="s">
        <v>169</v>
      </c>
      <c r="D171" s="8"/>
      <c r="E171" s="24"/>
    </row>
    <row r="172" spans="2:5" x14ac:dyDescent="0.25">
      <c r="B172" s="6" t="s">
        <v>170</v>
      </c>
      <c r="C172" s="12" t="s">
        <v>171</v>
      </c>
      <c r="D172" s="8"/>
      <c r="E172" s="24"/>
    </row>
    <row r="173" spans="2:5" x14ac:dyDescent="0.25">
      <c r="B173" s="6" t="s">
        <v>172</v>
      </c>
      <c r="C173" s="12" t="s">
        <v>173</v>
      </c>
      <c r="D173" s="8"/>
      <c r="E173" s="24"/>
    </row>
    <row r="174" spans="2:5" x14ac:dyDescent="0.25">
      <c r="B174" s="6" t="s">
        <v>174</v>
      </c>
      <c r="C174" s="12" t="s">
        <v>175</v>
      </c>
      <c r="D174" s="8"/>
      <c r="E174" s="24"/>
    </row>
    <row r="175" spans="2:5" x14ac:dyDescent="0.25">
      <c r="B175" s="6" t="s">
        <v>176</v>
      </c>
      <c r="C175" s="12" t="s">
        <v>177</v>
      </c>
      <c r="D175" s="8"/>
      <c r="E175" s="24"/>
    </row>
    <row r="176" spans="2:5" ht="25.5" x14ac:dyDescent="0.25">
      <c r="B176" s="6" t="s">
        <v>178</v>
      </c>
      <c r="C176" s="12" t="s">
        <v>179</v>
      </c>
      <c r="D176" s="8"/>
      <c r="E176" s="24"/>
    </row>
    <row r="177" spans="2:5" ht="25.5" x14ac:dyDescent="0.25">
      <c r="B177" s="6" t="s">
        <v>180</v>
      </c>
      <c r="C177" s="12" t="s">
        <v>181</v>
      </c>
      <c r="D177" s="8"/>
      <c r="E177" s="24"/>
    </row>
    <row r="178" spans="2:5" ht="25.5" x14ac:dyDescent="0.25">
      <c r="B178" s="6" t="s">
        <v>182</v>
      </c>
      <c r="C178" s="12" t="s">
        <v>183</v>
      </c>
      <c r="D178" s="8"/>
      <c r="E178" s="24"/>
    </row>
    <row r="179" spans="2:5" ht="25.5" x14ac:dyDescent="0.25">
      <c r="B179" s="6" t="s">
        <v>184</v>
      </c>
      <c r="C179" s="12" t="s">
        <v>185</v>
      </c>
      <c r="D179" s="8"/>
      <c r="E179" s="24"/>
    </row>
    <row r="180" spans="2:5" ht="25.5" x14ac:dyDescent="0.25">
      <c r="B180" s="6" t="s">
        <v>186</v>
      </c>
      <c r="C180" s="12" t="s">
        <v>187</v>
      </c>
      <c r="D180" s="8"/>
      <c r="E180" s="24"/>
    </row>
    <row r="181" spans="2:5" ht="25.5" x14ac:dyDescent="0.25">
      <c r="B181" s="6" t="s">
        <v>188</v>
      </c>
      <c r="C181" s="12" t="s">
        <v>189</v>
      </c>
      <c r="D181" s="8"/>
      <c r="E181" s="24"/>
    </row>
    <row r="182" spans="2:5" x14ac:dyDescent="0.25">
      <c r="B182" s="6" t="s">
        <v>190</v>
      </c>
      <c r="C182" s="12" t="s">
        <v>191</v>
      </c>
      <c r="D182" s="8"/>
      <c r="E182" s="24"/>
    </row>
    <row r="183" spans="2:5" ht="25.5" x14ac:dyDescent="0.25">
      <c r="B183" s="6" t="s">
        <v>192</v>
      </c>
      <c r="C183" s="12" t="s">
        <v>193</v>
      </c>
      <c r="D183" s="8"/>
      <c r="E183" s="24"/>
    </row>
    <row r="184" spans="2:5" ht="25.5" x14ac:dyDescent="0.25">
      <c r="B184" s="6" t="s">
        <v>194</v>
      </c>
      <c r="C184" s="12" t="s">
        <v>195</v>
      </c>
      <c r="D184" s="8"/>
      <c r="E184" s="24"/>
    </row>
    <row r="185" spans="2:5" ht="25.5" x14ac:dyDescent="0.25">
      <c r="B185" s="6" t="s">
        <v>196</v>
      </c>
      <c r="C185" s="12" t="s">
        <v>197</v>
      </c>
      <c r="D185" s="8"/>
      <c r="E185" s="24"/>
    </row>
    <row r="186" spans="2:5" ht="38.25" x14ac:dyDescent="0.25">
      <c r="B186" s="6" t="s">
        <v>198</v>
      </c>
      <c r="C186" s="12" t="s">
        <v>199</v>
      </c>
      <c r="D186" s="8"/>
      <c r="E186" s="24"/>
    </row>
    <row r="187" spans="2:5" x14ac:dyDescent="0.25">
      <c r="B187" s="39" t="s">
        <v>200</v>
      </c>
      <c r="C187" s="40" t="s">
        <v>201</v>
      </c>
      <c r="D187" s="41"/>
      <c r="E187" s="42"/>
    </row>
    <row r="188" spans="2:5" ht="38.25" x14ac:dyDescent="0.25">
      <c r="B188" s="6" t="s">
        <v>202</v>
      </c>
      <c r="C188" s="12" t="s">
        <v>203</v>
      </c>
      <c r="D188" s="8"/>
      <c r="E188" s="24"/>
    </row>
    <row r="189" spans="2:5" ht="38.25" x14ac:dyDescent="0.25">
      <c r="B189" s="6" t="s">
        <v>204</v>
      </c>
      <c r="C189" s="12" t="s">
        <v>205</v>
      </c>
      <c r="D189" s="8"/>
      <c r="E189" s="24"/>
    </row>
    <row r="190" spans="2:5" ht="25.5" x14ac:dyDescent="0.25">
      <c r="B190" s="6" t="s">
        <v>206</v>
      </c>
      <c r="C190" s="12" t="s">
        <v>207</v>
      </c>
      <c r="D190" s="8"/>
      <c r="E190" s="24"/>
    </row>
    <row r="191" spans="2:5" ht="38.25" x14ac:dyDescent="0.25">
      <c r="B191" s="6" t="s">
        <v>208</v>
      </c>
      <c r="C191" s="12" t="s">
        <v>209</v>
      </c>
      <c r="D191" s="8"/>
      <c r="E191" s="24"/>
    </row>
    <row r="192" spans="2:5" ht="38.25" x14ac:dyDescent="0.25">
      <c r="B192" s="6" t="s">
        <v>210</v>
      </c>
      <c r="C192" s="12" t="s">
        <v>211</v>
      </c>
      <c r="D192" s="8"/>
      <c r="E192" s="24"/>
    </row>
    <row r="193" spans="2:5" ht="25.5" x14ac:dyDescent="0.25">
      <c r="B193" s="6" t="s">
        <v>212</v>
      </c>
      <c r="C193" s="12" t="s">
        <v>213</v>
      </c>
      <c r="D193" s="8"/>
      <c r="E193" s="24"/>
    </row>
    <row r="194" spans="2:5" ht="25.5" x14ac:dyDescent="0.25">
      <c r="B194" s="6" t="s">
        <v>214</v>
      </c>
      <c r="C194" s="12" t="s">
        <v>215</v>
      </c>
      <c r="D194" s="8"/>
      <c r="E194" s="24"/>
    </row>
    <row r="195" spans="2:5" x14ac:dyDescent="0.25">
      <c r="B195" s="6" t="s">
        <v>216</v>
      </c>
      <c r="C195" s="12" t="s">
        <v>217</v>
      </c>
      <c r="D195" s="8"/>
      <c r="E195" s="24"/>
    </row>
    <row r="196" spans="2:5" x14ac:dyDescent="0.25">
      <c r="B196" s="6" t="s">
        <v>218</v>
      </c>
      <c r="C196" s="12" t="s">
        <v>219</v>
      </c>
      <c r="D196" s="8"/>
      <c r="E196" s="24"/>
    </row>
    <row r="197" spans="2:5" x14ac:dyDescent="0.25">
      <c r="B197" s="6" t="s">
        <v>220</v>
      </c>
      <c r="C197" s="12" t="s">
        <v>221</v>
      </c>
      <c r="D197" s="8"/>
      <c r="E197" s="24"/>
    </row>
    <row r="198" spans="2:5" x14ac:dyDescent="0.25">
      <c r="B198" s="6" t="s">
        <v>222</v>
      </c>
      <c r="C198" s="12" t="s">
        <v>223</v>
      </c>
      <c r="D198" s="8"/>
      <c r="E198" s="24"/>
    </row>
    <row r="199" spans="2:5" x14ac:dyDescent="0.25">
      <c r="B199" s="6" t="s">
        <v>224</v>
      </c>
      <c r="C199" s="12" t="s">
        <v>225</v>
      </c>
      <c r="D199" s="8"/>
      <c r="E199" s="24"/>
    </row>
    <row r="200" spans="2:5" x14ac:dyDescent="0.25">
      <c r="B200" s="6" t="s">
        <v>226</v>
      </c>
      <c r="C200" s="12" t="s">
        <v>227</v>
      </c>
      <c r="D200" s="8"/>
      <c r="E200" s="24"/>
    </row>
    <row r="201" spans="2:5" x14ac:dyDescent="0.25">
      <c r="B201" s="6" t="s">
        <v>228</v>
      </c>
      <c r="C201" s="12" t="s">
        <v>229</v>
      </c>
      <c r="D201" s="8"/>
      <c r="E201" s="24"/>
    </row>
    <row r="202" spans="2:5" x14ac:dyDescent="0.25">
      <c r="B202" s="6" t="s">
        <v>230</v>
      </c>
      <c r="C202" s="12" t="s">
        <v>231</v>
      </c>
      <c r="D202" s="8"/>
      <c r="E202" s="24"/>
    </row>
    <row r="203" spans="2:5" x14ac:dyDescent="0.25">
      <c r="B203" s="6" t="s">
        <v>232</v>
      </c>
      <c r="C203" s="12" t="s">
        <v>233</v>
      </c>
      <c r="D203" s="8"/>
      <c r="E203" s="24"/>
    </row>
    <row r="204" spans="2:5" x14ac:dyDescent="0.25">
      <c r="B204" s="6" t="s">
        <v>234</v>
      </c>
      <c r="C204" s="12" t="s">
        <v>235</v>
      </c>
      <c r="D204" s="8"/>
      <c r="E204" s="24"/>
    </row>
    <row r="205" spans="2:5" x14ac:dyDescent="0.25">
      <c r="B205" s="6" t="s">
        <v>236</v>
      </c>
      <c r="C205" s="12" t="s">
        <v>237</v>
      </c>
      <c r="D205" s="8"/>
      <c r="E205" s="24"/>
    </row>
    <row r="206" spans="2:5" x14ac:dyDescent="0.25">
      <c r="B206" s="6" t="s">
        <v>238</v>
      </c>
      <c r="C206" s="12" t="s">
        <v>239</v>
      </c>
      <c r="D206" s="8"/>
      <c r="E206" s="24"/>
    </row>
    <row r="207" spans="2:5" x14ac:dyDescent="0.25">
      <c r="B207" s="6" t="s">
        <v>240</v>
      </c>
      <c r="C207" s="12" t="s">
        <v>241</v>
      </c>
      <c r="D207" s="8"/>
      <c r="E207" s="24"/>
    </row>
    <row r="208" spans="2:5" ht="38.25" x14ac:dyDescent="0.25">
      <c r="B208" s="6" t="s">
        <v>242</v>
      </c>
      <c r="C208" s="12" t="s">
        <v>243</v>
      </c>
      <c r="D208" s="8"/>
      <c r="E208" s="24"/>
    </row>
    <row r="209" spans="2:5" ht="25.5" x14ac:dyDescent="0.25">
      <c r="B209" s="6" t="s">
        <v>244</v>
      </c>
      <c r="C209" s="12" t="s">
        <v>245</v>
      </c>
      <c r="D209" s="8"/>
      <c r="E209" s="24"/>
    </row>
    <row r="210" spans="2:5" ht="25.5" x14ac:dyDescent="0.25">
      <c r="B210" s="6" t="s">
        <v>246</v>
      </c>
      <c r="C210" s="12" t="s">
        <v>247</v>
      </c>
      <c r="D210" s="8"/>
      <c r="E210" s="24"/>
    </row>
    <row r="211" spans="2:5" x14ac:dyDescent="0.25">
      <c r="B211" s="39" t="s">
        <v>248</v>
      </c>
      <c r="C211" s="40" t="s">
        <v>249</v>
      </c>
      <c r="D211" s="41"/>
      <c r="E211" s="42"/>
    </row>
    <row r="212" spans="2:5" x14ac:dyDescent="0.25">
      <c r="B212" s="6" t="s">
        <v>250</v>
      </c>
      <c r="C212" s="12" t="s">
        <v>251</v>
      </c>
      <c r="D212" s="8"/>
      <c r="E212" s="24"/>
    </row>
    <row r="213" spans="2:5" x14ac:dyDescent="0.25">
      <c r="B213" s="6" t="s">
        <v>252</v>
      </c>
      <c r="C213" s="12" t="s">
        <v>253</v>
      </c>
      <c r="D213" s="8"/>
      <c r="E213" s="24"/>
    </row>
    <row r="214" spans="2:5" ht="25.5" x14ac:dyDescent="0.25">
      <c r="B214" s="6" t="s">
        <v>254</v>
      </c>
      <c r="C214" s="12" t="s">
        <v>255</v>
      </c>
      <c r="D214" s="8"/>
      <c r="E214" s="24"/>
    </row>
    <row r="215" spans="2:5" ht="25.5" x14ac:dyDescent="0.25">
      <c r="B215" s="6" t="s">
        <v>256</v>
      </c>
      <c r="C215" s="12" t="s">
        <v>257</v>
      </c>
      <c r="D215" s="8"/>
      <c r="E215" s="24"/>
    </row>
    <row r="216" spans="2:5" ht="25.5" x14ac:dyDescent="0.25">
      <c r="B216" s="6" t="s">
        <v>258</v>
      </c>
      <c r="C216" s="12" t="s">
        <v>259</v>
      </c>
      <c r="D216" s="8"/>
      <c r="E216" s="24"/>
    </row>
    <row r="217" spans="2:5" x14ac:dyDescent="0.25">
      <c r="B217" s="39" t="s">
        <v>260</v>
      </c>
      <c r="C217" s="40" t="s">
        <v>261</v>
      </c>
      <c r="D217" s="41"/>
      <c r="E217" s="42"/>
    </row>
    <row r="218" spans="2:5" ht="38.25" x14ac:dyDescent="0.25">
      <c r="B218" s="6" t="s">
        <v>262</v>
      </c>
      <c r="C218" s="12" t="s">
        <v>263</v>
      </c>
      <c r="D218" s="8"/>
      <c r="E218" s="24"/>
    </row>
    <row r="219" spans="2:5" ht="25.5" x14ac:dyDescent="0.25">
      <c r="B219" s="6" t="s">
        <v>264</v>
      </c>
      <c r="C219" s="12" t="s">
        <v>265</v>
      </c>
      <c r="D219" s="8"/>
      <c r="E219" s="24"/>
    </row>
    <row r="220" spans="2:5" ht="63.75" x14ac:dyDescent="0.25">
      <c r="B220" s="6" t="s">
        <v>266</v>
      </c>
      <c r="C220" s="12" t="s">
        <v>267</v>
      </c>
      <c r="D220" s="8"/>
      <c r="E220" s="24"/>
    </row>
    <row r="221" spans="2:5" ht="25.5" x14ac:dyDescent="0.25">
      <c r="B221" s="6" t="s">
        <v>268</v>
      </c>
      <c r="C221" s="12" t="s">
        <v>269</v>
      </c>
      <c r="D221" s="8"/>
      <c r="E221" s="24"/>
    </row>
    <row r="222" spans="2:5" x14ac:dyDescent="0.25">
      <c r="B222" s="39" t="s">
        <v>270</v>
      </c>
      <c r="C222" s="40" t="s">
        <v>271</v>
      </c>
      <c r="D222" s="41"/>
      <c r="E222" s="42"/>
    </row>
    <row r="223" spans="2:5" x14ac:dyDescent="0.25">
      <c r="B223" s="6" t="s">
        <v>272</v>
      </c>
      <c r="C223" s="12" t="s">
        <v>273</v>
      </c>
      <c r="D223" s="8"/>
      <c r="E223" s="24"/>
    </row>
    <row r="224" spans="2:5" ht="25.5" x14ac:dyDescent="0.25">
      <c r="B224" s="6" t="s">
        <v>274</v>
      </c>
      <c r="C224" s="12" t="s">
        <v>275</v>
      </c>
      <c r="D224" s="8"/>
      <c r="E224" s="24"/>
    </row>
    <row r="225" spans="2:5" x14ac:dyDescent="0.25">
      <c r="B225" s="39">
        <v>6</v>
      </c>
      <c r="C225" s="40" t="s">
        <v>276</v>
      </c>
      <c r="D225" s="41"/>
      <c r="E225" s="42"/>
    </row>
    <row r="226" spans="2:5" ht="25.5" x14ac:dyDescent="0.25">
      <c r="B226" s="6">
        <f t="shared" ref="B226:B231" si="7">B225+0.01</f>
        <v>6.01</v>
      </c>
      <c r="C226" s="21" t="s">
        <v>277</v>
      </c>
      <c r="D226" s="8"/>
      <c r="E226" s="9"/>
    </row>
    <row r="227" spans="2:5" ht="25.5" x14ac:dyDescent="0.25">
      <c r="B227" s="6">
        <f t="shared" si="7"/>
        <v>6.02</v>
      </c>
      <c r="C227" s="21" t="s">
        <v>278</v>
      </c>
      <c r="D227" s="8"/>
      <c r="E227" s="9"/>
    </row>
    <row r="228" spans="2:5" x14ac:dyDescent="0.25">
      <c r="B228" s="6">
        <f t="shared" si="7"/>
        <v>6.0299999999999994</v>
      </c>
      <c r="C228" s="13" t="s">
        <v>279</v>
      </c>
      <c r="D228" s="8"/>
      <c r="E228" s="9"/>
    </row>
    <row r="229" spans="2:5" ht="25.5" x14ac:dyDescent="0.25">
      <c r="B229" s="6">
        <f t="shared" si="7"/>
        <v>6.0399999999999991</v>
      </c>
      <c r="C229" s="21" t="s">
        <v>280</v>
      </c>
      <c r="D229" s="8"/>
      <c r="E229" s="9"/>
    </row>
    <row r="230" spans="2:5" x14ac:dyDescent="0.25">
      <c r="B230" s="6">
        <f t="shared" si="7"/>
        <v>6.0499999999999989</v>
      </c>
      <c r="C230" s="21" t="s">
        <v>281</v>
      </c>
      <c r="D230" s="8"/>
      <c r="E230" s="9"/>
    </row>
    <row r="231" spans="2:5" ht="25.5" x14ac:dyDescent="0.25">
      <c r="B231" s="6">
        <f t="shared" si="7"/>
        <v>6.0599999999999987</v>
      </c>
      <c r="C231" s="21" t="s">
        <v>282</v>
      </c>
      <c r="D231" s="8"/>
      <c r="E231" s="9"/>
    </row>
    <row r="232" spans="2:5" x14ac:dyDescent="0.25">
      <c r="B232" s="39">
        <v>7</v>
      </c>
      <c r="C232" s="40" t="s">
        <v>283</v>
      </c>
      <c r="D232" s="41"/>
      <c r="E232" s="42"/>
    </row>
    <row r="233" spans="2:5" ht="25.5" x14ac:dyDescent="0.25">
      <c r="B233" s="6">
        <f>B232+0.01</f>
        <v>7.01</v>
      </c>
      <c r="C233" s="21" t="s">
        <v>284</v>
      </c>
      <c r="D233" s="8"/>
      <c r="E233" s="9"/>
    </row>
    <row r="234" spans="2:5" ht="25.5" x14ac:dyDescent="0.25">
      <c r="B234" s="6">
        <f>B233+0.01</f>
        <v>7.02</v>
      </c>
      <c r="C234" s="21" t="s">
        <v>285</v>
      </c>
      <c r="D234" s="8"/>
      <c r="E234" s="9"/>
    </row>
    <row r="235" spans="2:5" ht="25.5" x14ac:dyDescent="0.25">
      <c r="B235" s="6">
        <f>B234+0.01</f>
        <v>7.0299999999999994</v>
      </c>
      <c r="C235" s="21" t="s">
        <v>286</v>
      </c>
      <c r="D235" s="8"/>
      <c r="E235" s="9"/>
    </row>
    <row r="236" spans="2:5" x14ac:dyDescent="0.25">
      <c r="B236" s="6">
        <f>B235+0.01</f>
        <v>7.0399999999999991</v>
      </c>
      <c r="C236" s="21" t="s">
        <v>287</v>
      </c>
      <c r="D236" s="8"/>
      <c r="E236" s="9"/>
    </row>
    <row r="237" spans="2:5" x14ac:dyDescent="0.25">
      <c r="B237" s="6">
        <f>B236+0.01</f>
        <v>7.0499999999999989</v>
      </c>
      <c r="C237" s="12" t="s">
        <v>288</v>
      </c>
      <c r="D237" s="8"/>
      <c r="E237" s="9"/>
    </row>
    <row r="238" spans="2:5" x14ac:dyDescent="0.25">
      <c r="B238" s="39">
        <v>8</v>
      </c>
      <c r="C238" s="40" t="s">
        <v>289</v>
      </c>
      <c r="D238" s="41"/>
      <c r="E238" s="42"/>
    </row>
    <row r="239" spans="2:5" ht="38.25" x14ac:dyDescent="0.25">
      <c r="B239" s="6">
        <f t="shared" ref="B239:B247" si="8">B238+0.01</f>
        <v>8.01</v>
      </c>
      <c r="C239" s="21" t="s">
        <v>290</v>
      </c>
      <c r="D239" s="8"/>
      <c r="E239" s="9"/>
    </row>
    <row r="240" spans="2:5" ht="38.25" x14ac:dyDescent="0.25">
      <c r="B240" s="6">
        <f t="shared" si="8"/>
        <v>8.02</v>
      </c>
      <c r="C240" s="21" t="s">
        <v>291</v>
      </c>
      <c r="D240" s="8"/>
      <c r="E240" s="9"/>
    </row>
    <row r="241" spans="2:5" ht="51" x14ac:dyDescent="0.25">
      <c r="B241" s="6">
        <f t="shared" si="8"/>
        <v>8.0299999999999994</v>
      </c>
      <c r="C241" s="21" t="s">
        <v>292</v>
      </c>
      <c r="D241" s="8"/>
      <c r="E241" s="9"/>
    </row>
    <row r="242" spans="2:5" x14ac:dyDescent="0.25">
      <c r="B242" s="6">
        <f t="shared" si="8"/>
        <v>8.0399999999999991</v>
      </c>
      <c r="C242" s="13" t="s">
        <v>293</v>
      </c>
      <c r="D242" s="8"/>
      <c r="E242" s="9"/>
    </row>
    <row r="243" spans="2:5" x14ac:dyDescent="0.25">
      <c r="B243" s="6">
        <f t="shared" si="8"/>
        <v>8.0499999999999989</v>
      </c>
      <c r="C243" s="21" t="s">
        <v>294</v>
      </c>
      <c r="D243" s="8"/>
      <c r="E243" s="9"/>
    </row>
    <row r="244" spans="2:5" ht="38.25" x14ac:dyDescent="0.25">
      <c r="B244" s="6">
        <f t="shared" si="8"/>
        <v>8.0599999999999987</v>
      </c>
      <c r="C244" s="21" t="s">
        <v>295</v>
      </c>
      <c r="D244" s="8"/>
      <c r="E244" s="9"/>
    </row>
    <row r="245" spans="2:5" ht="25.5" x14ac:dyDescent="0.25">
      <c r="B245" s="6">
        <f t="shared" si="8"/>
        <v>8.0699999999999985</v>
      </c>
      <c r="C245" s="21" t="s">
        <v>296</v>
      </c>
      <c r="D245" s="8"/>
      <c r="E245" s="9"/>
    </row>
    <row r="246" spans="2:5" ht="38.25" x14ac:dyDescent="0.25">
      <c r="B246" s="6">
        <f t="shared" si="8"/>
        <v>8.0799999999999983</v>
      </c>
      <c r="C246" s="21" t="s">
        <v>297</v>
      </c>
      <c r="D246" s="8"/>
      <c r="E246" s="9"/>
    </row>
    <row r="247" spans="2:5" ht="25.5" x14ac:dyDescent="0.25">
      <c r="B247" s="6">
        <f t="shared" si="8"/>
        <v>8.0899999999999981</v>
      </c>
      <c r="C247" s="21" t="s">
        <v>298</v>
      </c>
      <c r="D247" s="8"/>
      <c r="E247" s="9"/>
    </row>
    <row r="248" spans="2:5" x14ac:dyDescent="0.25">
      <c r="B248" s="39">
        <v>9</v>
      </c>
      <c r="C248" s="40" t="s">
        <v>299</v>
      </c>
      <c r="D248" s="41"/>
      <c r="E248" s="42"/>
    </row>
    <row r="249" spans="2:5" ht="38.25" x14ac:dyDescent="0.25">
      <c r="B249" s="6">
        <f>B248+0.01</f>
        <v>9.01</v>
      </c>
      <c r="C249" s="21" t="s">
        <v>300</v>
      </c>
      <c r="D249" s="8"/>
      <c r="E249" s="9"/>
    </row>
    <row r="250" spans="2:5" x14ac:dyDescent="0.25">
      <c r="B250" s="6">
        <f>B249+0.01</f>
        <v>9.02</v>
      </c>
      <c r="C250" s="21" t="s">
        <v>301</v>
      </c>
      <c r="D250" s="8"/>
      <c r="E250" s="9"/>
    </row>
    <row r="251" spans="2:5" x14ac:dyDescent="0.25">
      <c r="B251" s="39">
        <v>10</v>
      </c>
      <c r="C251" s="40" t="s">
        <v>302</v>
      </c>
      <c r="D251" s="41"/>
      <c r="E251" s="42"/>
    </row>
    <row r="252" spans="2:5" x14ac:dyDescent="0.25">
      <c r="B252" s="6">
        <f t="shared" ref="B252:B265" si="9">B251+0.01</f>
        <v>10.01</v>
      </c>
      <c r="C252" s="13" t="s">
        <v>303</v>
      </c>
      <c r="D252" s="8"/>
      <c r="E252" s="9"/>
    </row>
    <row r="253" spans="2:5" x14ac:dyDescent="0.25">
      <c r="B253" s="6">
        <f t="shared" si="9"/>
        <v>10.02</v>
      </c>
      <c r="C253" s="21" t="s">
        <v>304</v>
      </c>
      <c r="D253" s="8"/>
      <c r="E253" s="9"/>
    </row>
    <row r="254" spans="2:5" x14ac:dyDescent="0.25">
      <c r="B254" s="6">
        <f t="shared" si="9"/>
        <v>10.029999999999999</v>
      </c>
      <c r="C254" s="21" t="s">
        <v>305</v>
      </c>
      <c r="D254" s="8"/>
      <c r="E254" s="9"/>
    </row>
    <row r="255" spans="2:5" x14ac:dyDescent="0.25">
      <c r="B255" s="6">
        <f t="shared" si="9"/>
        <v>10.039999999999999</v>
      </c>
      <c r="C255" s="21" t="s">
        <v>306</v>
      </c>
      <c r="D255" s="8"/>
      <c r="E255" s="9"/>
    </row>
    <row r="256" spans="2:5" x14ac:dyDescent="0.25">
      <c r="B256" s="6">
        <f t="shared" si="9"/>
        <v>10.049999999999999</v>
      </c>
      <c r="C256" s="12" t="s">
        <v>307</v>
      </c>
      <c r="D256" s="8"/>
      <c r="E256" s="9"/>
    </row>
    <row r="257" spans="2:5" x14ac:dyDescent="0.25">
      <c r="B257" s="6">
        <f t="shared" si="9"/>
        <v>10.059999999999999</v>
      </c>
      <c r="C257" s="12" t="s">
        <v>308</v>
      </c>
      <c r="D257" s="8"/>
      <c r="E257" s="9"/>
    </row>
    <row r="258" spans="2:5" x14ac:dyDescent="0.25">
      <c r="B258" s="6">
        <f t="shared" si="9"/>
        <v>10.069999999999999</v>
      </c>
      <c r="C258" s="12" t="s">
        <v>309</v>
      </c>
      <c r="D258" s="8"/>
      <c r="E258" s="9"/>
    </row>
    <row r="259" spans="2:5" x14ac:dyDescent="0.25">
      <c r="B259" s="6">
        <f t="shared" si="9"/>
        <v>10.079999999999998</v>
      </c>
      <c r="C259" s="21" t="s">
        <v>310</v>
      </c>
      <c r="D259" s="8"/>
      <c r="E259" s="9"/>
    </row>
    <row r="260" spans="2:5" x14ac:dyDescent="0.25">
      <c r="B260" s="6">
        <f t="shared" si="9"/>
        <v>10.089999999999998</v>
      </c>
      <c r="C260" s="12" t="s">
        <v>311</v>
      </c>
      <c r="D260" s="8"/>
      <c r="E260" s="9"/>
    </row>
    <row r="261" spans="2:5" x14ac:dyDescent="0.25">
      <c r="B261" s="6">
        <f t="shared" si="9"/>
        <v>10.099999999999998</v>
      </c>
      <c r="C261" s="12" t="s">
        <v>312</v>
      </c>
      <c r="D261" s="8"/>
      <c r="E261" s="9"/>
    </row>
    <row r="262" spans="2:5" x14ac:dyDescent="0.25">
      <c r="B262" s="6">
        <f t="shared" si="9"/>
        <v>10.109999999999998</v>
      </c>
      <c r="C262" s="12" t="s">
        <v>313</v>
      </c>
      <c r="D262" s="8"/>
      <c r="E262" s="9"/>
    </row>
    <row r="263" spans="2:5" x14ac:dyDescent="0.25">
      <c r="B263" s="6">
        <f t="shared" si="9"/>
        <v>10.119999999999997</v>
      </c>
      <c r="C263" s="12" t="s">
        <v>314</v>
      </c>
      <c r="D263" s="8"/>
      <c r="E263" s="9"/>
    </row>
    <row r="264" spans="2:5" ht="25.5" x14ac:dyDescent="0.25">
      <c r="B264" s="6">
        <f t="shared" si="9"/>
        <v>10.129999999999997</v>
      </c>
      <c r="C264" s="12" t="s">
        <v>315</v>
      </c>
      <c r="D264" s="8"/>
      <c r="E264" s="9"/>
    </row>
    <row r="265" spans="2:5" ht="25.5" x14ac:dyDescent="0.25">
      <c r="B265" s="6">
        <f t="shared" si="9"/>
        <v>10.139999999999997</v>
      </c>
      <c r="C265" s="12" t="s">
        <v>316</v>
      </c>
      <c r="D265" s="8"/>
      <c r="E265" s="9"/>
    </row>
    <row r="266" spans="2:5" x14ac:dyDescent="0.25">
      <c r="B266" s="39">
        <v>11</v>
      </c>
      <c r="C266" s="40" t="s">
        <v>317</v>
      </c>
      <c r="D266" s="41"/>
      <c r="E266" s="42"/>
    </row>
    <row r="267" spans="2:5" x14ac:dyDescent="0.25">
      <c r="B267" s="6">
        <f t="shared" ref="B267:B282" si="10">B266+0.01</f>
        <v>11.01</v>
      </c>
      <c r="C267" s="21" t="s">
        <v>318</v>
      </c>
      <c r="D267" s="8"/>
      <c r="E267" s="9"/>
    </row>
    <row r="268" spans="2:5" x14ac:dyDescent="0.25">
      <c r="B268" s="6">
        <f t="shared" si="10"/>
        <v>11.02</v>
      </c>
      <c r="C268" s="21" t="s">
        <v>319</v>
      </c>
      <c r="D268" s="8"/>
      <c r="E268" s="9"/>
    </row>
    <row r="269" spans="2:5" ht="25.5" x14ac:dyDescent="0.25">
      <c r="B269" s="6">
        <f t="shared" si="10"/>
        <v>11.03</v>
      </c>
      <c r="C269" s="21" t="s">
        <v>320</v>
      </c>
      <c r="D269" s="8"/>
      <c r="E269" s="9"/>
    </row>
    <row r="270" spans="2:5" ht="25.5" x14ac:dyDescent="0.25">
      <c r="B270" s="6">
        <f t="shared" si="10"/>
        <v>11.04</v>
      </c>
      <c r="C270" s="21" t="s">
        <v>321</v>
      </c>
      <c r="D270" s="8"/>
      <c r="E270" s="9"/>
    </row>
    <row r="271" spans="2:5" x14ac:dyDescent="0.25">
      <c r="B271" s="6">
        <f t="shared" si="10"/>
        <v>11.049999999999999</v>
      </c>
      <c r="C271" s="21" t="s">
        <v>322</v>
      </c>
      <c r="D271" s="8"/>
      <c r="E271" s="9"/>
    </row>
    <row r="272" spans="2:5" ht="25.5" x14ac:dyDescent="0.25">
      <c r="B272" s="6">
        <f t="shared" si="10"/>
        <v>11.059999999999999</v>
      </c>
      <c r="C272" s="21" t="s">
        <v>323</v>
      </c>
      <c r="D272" s="8"/>
      <c r="E272" s="9"/>
    </row>
    <row r="273" spans="2:5" x14ac:dyDescent="0.25">
      <c r="B273" s="6">
        <f t="shared" si="10"/>
        <v>11.069999999999999</v>
      </c>
      <c r="C273" s="21" t="s">
        <v>324</v>
      </c>
      <c r="D273" s="8"/>
      <c r="E273" s="9"/>
    </row>
    <row r="274" spans="2:5" x14ac:dyDescent="0.25">
      <c r="B274" s="6">
        <f t="shared" si="10"/>
        <v>11.079999999999998</v>
      </c>
      <c r="C274" s="13" t="s">
        <v>325</v>
      </c>
      <c r="D274" s="8"/>
      <c r="E274" s="9"/>
    </row>
    <row r="275" spans="2:5" ht="25.5" x14ac:dyDescent="0.25">
      <c r="B275" s="6">
        <f t="shared" si="10"/>
        <v>11.089999999999998</v>
      </c>
      <c r="C275" s="12" t="s">
        <v>326</v>
      </c>
      <c r="D275" s="8"/>
      <c r="E275" s="9"/>
    </row>
    <row r="276" spans="2:5" x14ac:dyDescent="0.25">
      <c r="B276" s="6">
        <f t="shared" si="10"/>
        <v>11.099999999999998</v>
      </c>
      <c r="C276" s="12" t="s">
        <v>327</v>
      </c>
      <c r="D276" s="8"/>
      <c r="E276" s="9"/>
    </row>
    <row r="277" spans="2:5" x14ac:dyDescent="0.25">
      <c r="B277" s="6">
        <f t="shared" si="10"/>
        <v>11.109999999999998</v>
      </c>
      <c r="C277" s="12" t="s">
        <v>328</v>
      </c>
      <c r="D277" s="8"/>
      <c r="E277" s="9"/>
    </row>
    <row r="278" spans="2:5" x14ac:dyDescent="0.25">
      <c r="B278" s="6">
        <f t="shared" si="10"/>
        <v>11.119999999999997</v>
      </c>
      <c r="C278" s="12" t="s">
        <v>329</v>
      </c>
      <c r="D278" s="8"/>
      <c r="E278" s="9"/>
    </row>
    <row r="279" spans="2:5" x14ac:dyDescent="0.25">
      <c r="B279" s="6">
        <f t="shared" si="10"/>
        <v>11.129999999999997</v>
      </c>
      <c r="C279" s="12" t="s">
        <v>330</v>
      </c>
      <c r="D279" s="8"/>
      <c r="E279" s="9"/>
    </row>
    <row r="280" spans="2:5" ht="25.5" x14ac:dyDescent="0.25">
      <c r="B280" s="6">
        <f t="shared" si="10"/>
        <v>11.139999999999997</v>
      </c>
      <c r="C280" s="12" t="s">
        <v>331</v>
      </c>
      <c r="D280" s="8"/>
      <c r="E280" s="9"/>
    </row>
    <row r="281" spans="2:5" x14ac:dyDescent="0.25">
      <c r="B281" s="6">
        <f t="shared" si="10"/>
        <v>11.149999999999997</v>
      </c>
      <c r="C281" s="12" t="s">
        <v>332</v>
      </c>
      <c r="D281" s="8"/>
      <c r="E281" s="9"/>
    </row>
    <row r="282" spans="2:5" ht="25.5" x14ac:dyDescent="0.25">
      <c r="B282" s="6">
        <f t="shared" si="10"/>
        <v>11.159999999999997</v>
      </c>
      <c r="C282" s="12" t="s">
        <v>73</v>
      </c>
      <c r="D282" s="8"/>
      <c r="E282" s="9"/>
    </row>
    <row r="283" spans="2:5" x14ac:dyDescent="0.25">
      <c r="B283" s="39">
        <v>12</v>
      </c>
      <c r="C283" s="40" t="s">
        <v>289</v>
      </c>
      <c r="D283" s="41"/>
      <c r="E283" s="42"/>
    </row>
    <row r="284" spans="2:5" x14ac:dyDescent="0.25">
      <c r="B284" s="6">
        <f t="shared" ref="B284:B289" si="11">B283+0.01</f>
        <v>12.01</v>
      </c>
      <c r="C284" s="21" t="s">
        <v>333</v>
      </c>
      <c r="D284" s="8"/>
      <c r="E284" s="9"/>
    </row>
    <row r="285" spans="2:5" x14ac:dyDescent="0.25">
      <c r="B285" s="6">
        <f t="shared" si="11"/>
        <v>12.02</v>
      </c>
      <c r="C285" s="21" t="s">
        <v>334</v>
      </c>
      <c r="D285" s="8"/>
      <c r="E285" s="9"/>
    </row>
    <row r="286" spans="2:5" x14ac:dyDescent="0.25">
      <c r="B286" s="6">
        <f t="shared" si="11"/>
        <v>12.03</v>
      </c>
      <c r="C286" s="21" t="s">
        <v>335</v>
      </c>
      <c r="D286" s="8"/>
      <c r="E286" s="9"/>
    </row>
    <row r="287" spans="2:5" x14ac:dyDescent="0.25">
      <c r="B287" s="6">
        <f t="shared" si="11"/>
        <v>12.04</v>
      </c>
      <c r="C287" s="12" t="s">
        <v>336</v>
      </c>
      <c r="D287" s="8"/>
      <c r="E287" s="9"/>
    </row>
    <row r="288" spans="2:5" x14ac:dyDescent="0.25">
      <c r="B288" s="6">
        <f t="shared" si="11"/>
        <v>12.049999999999999</v>
      </c>
      <c r="C288" s="12" t="s">
        <v>337</v>
      </c>
      <c r="D288" s="8"/>
      <c r="E288" s="9"/>
    </row>
    <row r="289" spans="2:5" ht="24.6" customHeight="1" x14ac:dyDescent="0.25">
      <c r="B289" s="6">
        <f t="shared" si="11"/>
        <v>12.059999999999999</v>
      </c>
      <c r="C289" s="21" t="s">
        <v>338</v>
      </c>
      <c r="D289" s="8"/>
      <c r="E289" s="9"/>
    </row>
    <row r="290" spans="2:5" hidden="1" x14ac:dyDescent="0.25">
      <c r="B290" s="5">
        <v>13</v>
      </c>
      <c r="C290" s="49" t="s">
        <v>339</v>
      </c>
      <c r="D290" s="50"/>
      <c r="E290" s="51"/>
    </row>
    <row r="291" spans="2:5" hidden="1" x14ac:dyDescent="0.25">
      <c r="B291" s="6">
        <f t="shared" ref="B291:B297" si="12">B290+0.01</f>
        <v>13.01</v>
      </c>
      <c r="C291" s="13" t="s">
        <v>340</v>
      </c>
      <c r="D291" s="8"/>
      <c r="E291" s="9"/>
    </row>
    <row r="292" spans="2:5" hidden="1" x14ac:dyDescent="0.25">
      <c r="B292" s="6">
        <f t="shared" si="12"/>
        <v>13.02</v>
      </c>
      <c r="C292" s="12" t="s">
        <v>341</v>
      </c>
      <c r="D292" s="8"/>
      <c r="E292" s="9"/>
    </row>
    <row r="293" spans="2:5" hidden="1" x14ac:dyDescent="0.25">
      <c r="B293" s="6">
        <f t="shared" si="12"/>
        <v>13.03</v>
      </c>
      <c r="C293" s="12" t="s">
        <v>342</v>
      </c>
      <c r="D293" s="8"/>
      <c r="E293" s="9"/>
    </row>
    <row r="294" spans="2:5" ht="25.5" hidden="1" x14ac:dyDescent="0.25">
      <c r="B294" s="6">
        <f t="shared" si="12"/>
        <v>13.04</v>
      </c>
      <c r="C294" s="12" t="s">
        <v>343</v>
      </c>
      <c r="D294" s="8"/>
      <c r="E294" s="9"/>
    </row>
    <row r="295" spans="2:5" ht="25.5" hidden="1" x14ac:dyDescent="0.25">
      <c r="B295" s="6">
        <f t="shared" si="12"/>
        <v>13.049999999999999</v>
      </c>
      <c r="C295" s="21" t="s">
        <v>344</v>
      </c>
      <c r="D295" s="8"/>
      <c r="E295" s="9"/>
    </row>
    <row r="296" spans="2:5" hidden="1" x14ac:dyDescent="0.25">
      <c r="B296" s="6">
        <f t="shared" si="12"/>
        <v>13.059999999999999</v>
      </c>
      <c r="C296" s="21" t="s">
        <v>345</v>
      </c>
      <c r="D296" s="8"/>
      <c r="E296" s="9"/>
    </row>
    <row r="297" spans="2:5" hidden="1" x14ac:dyDescent="0.25">
      <c r="B297" s="6">
        <f t="shared" si="12"/>
        <v>13.069999999999999</v>
      </c>
      <c r="C297" s="13" t="s">
        <v>346</v>
      </c>
      <c r="D297" s="8"/>
      <c r="E297" s="9"/>
    </row>
    <row r="298" spans="2:5" x14ac:dyDescent="0.25">
      <c r="B298" s="39">
        <v>13</v>
      </c>
      <c r="C298" s="40" t="s">
        <v>347</v>
      </c>
      <c r="D298" s="41"/>
      <c r="E298" s="42"/>
    </row>
    <row r="299" spans="2:5" ht="25.5" x14ac:dyDescent="0.25">
      <c r="B299" s="6">
        <f t="shared" ref="B299:B308" si="13">B298+0.01</f>
        <v>13.01</v>
      </c>
      <c r="C299" s="22" t="s">
        <v>348</v>
      </c>
      <c r="D299" s="8"/>
      <c r="E299" s="9"/>
    </row>
    <row r="300" spans="2:5" ht="25.5" x14ac:dyDescent="0.25">
      <c r="B300" s="6">
        <f t="shared" si="13"/>
        <v>13.02</v>
      </c>
      <c r="C300" s="22" t="s">
        <v>349</v>
      </c>
      <c r="D300" s="8"/>
      <c r="E300" s="9"/>
    </row>
    <row r="301" spans="2:5" ht="38.25" x14ac:dyDescent="0.25">
      <c r="B301" s="6">
        <f t="shared" si="13"/>
        <v>13.03</v>
      </c>
      <c r="C301" s="21" t="s">
        <v>350</v>
      </c>
      <c r="D301" s="8"/>
      <c r="E301" s="9"/>
    </row>
    <row r="302" spans="2:5" x14ac:dyDescent="0.25">
      <c r="B302" s="6">
        <f t="shared" si="13"/>
        <v>13.04</v>
      </c>
      <c r="C302" s="12" t="s">
        <v>351</v>
      </c>
      <c r="D302" s="8"/>
      <c r="E302" s="9"/>
    </row>
    <row r="303" spans="2:5" x14ac:dyDescent="0.25">
      <c r="B303" s="6">
        <f t="shared" si="13"/>
        <v>13.049999999999999</v>
      </c>
      <c r="C303" s="12" t="s">
        <v>352</v>
      </c>
      <c r="D303" s="8"/>
      <c r="E303" s="9"/>
    </row>
    <row r="304" spans="2:5" x14ac:dyDescent="0.25">
      <c r="B304" s="6">
        <f t="shared" si="13"/>
        <v>13.059999999999999</v>
      </c>
      <c r="C304" s="12" t="s">
        <v>353</v>
      </c>
      <c r="D304" s="8"/>
      <c r="E304" s="9"/>
    </row>
    <row r="305" spans="2:5" x14ac:dyDescent="0.25">
      <c r="B305" s="6">
        <f t="shared" si="13"/>
        <v>13.069999999999999</v>
      </c>
      <c r="C305" s="25" t="s">
        <v>354</v>
      </c>
      <c r="D305" s="8"/>
      <c r="E305" s="9"/>
    </row>
    <row r="306" spans="2:5" x14ac:dyDescent="0.25">
      <c r="B306" s="6">
        <f t="shared" si="13"/>
        <v>13.079999999999998</v>
      </c>
      <c r="C306" s="25" t="s">
        <v>355</v>
      </c>
      <c r="D306" s="8"/>
      <c r="E306" s="9"/>
    </row>
    <row r="307" spans="2:5" x14ac:dyDescent="0.25">
      <c r="B307" s="6">
        <f t="shared" si="13"/>
        <v>13.089999999999998</v>
      </c>
      <c r="C307" s="25" t="s">
        <v>356</v>
      </c>
      <c r="D307" s="8"/>
      <c r="E307" s="9"/>
    </row>
    <row r="308" spans="2:5" ht="26.25" thickBot="1" x14ac:dyDescent="0.3">
      <c r="B308" s="35">
        <f t="shared" si="13"/>
        <v>13.099999999999998</v>
      </c>
      <c r="C308" s="26" t="s">
        <v>357</v>
      </c>
      <c r="D308" s="34"/>
      <c r="E308" s="27"/>
    </row>
    <row r="310" spans="2:5" x14ac:dyDescent="0.25">
      <c r="C310" s="28"/>
    </row>
    <row r="311" spans="2:5" x14ac:dyDescent="0.25">
      <c r="C311" s="29"/>
    </row>
  </sheetData>
  <mergeCells count="20">
    <mergeCell ref="C290:E290"/>
    <mergeCell ref="C298:E298"/>
    <mergeCell ref="C232:E232"/>
    <mergeCell ref="C238:E238"/>
    <mergeCell ref="C248:E248"/>
    <mergeCell ref="C251:E251"/>
    <mergeCell ref="C266:E266"/>
    <mergeCell ref="C283:E283"/>
    <mergeCell ref="C225:E225"/>
    <mergeCell ref="C5:E5"/>
    <mergeCell ref="C6:E6"/>
    <mergeCell ref="C67:E67"/>
    <mergeCell ref="C83:E83"/>
    <mergeCell ref="C136:E136"/>
    <mergeCell ref="C158:E158"/>
    <mergeCell ref="C170:E170"/>
    <mergeCell ref="C187:E187"/>
    <mergeCell ref="C211:E211"/>
    <mergeCell ref="C217:E217"/>
    <mergeCell ref="C222:E222"/>
  </mergeCells>
  <dataValidations count="2">
    <dataValidation type="list" allowBlank="1" showInputMessage="1" showErrorMessage="1" sqref="MPP1:MPP1048576 D67 IVD1:IVD1048576 D222 KIN1:KIN1048576 KSJ1:KSJ1048576 LCF1:LCF1048576 LMB1:LMB1048576 LVX1:LVX1048576 D291:D297 MFT1:MFT1048576 D1:D4 ILH1:ILH1048576 JEZ1:JEZ1048576 JOV1:JOV1048576 JYR1:JYR1048576 D211 IBL1:IBL1048576 HRP1:HRP1048576 HHT1:HHT1048576 GXX1:GXX1048576 GOB1:GOB1048576 GEF1:GEF1048576 FUJ1:FUJ1048576 FKN1:FKN1048576 FAR1:FAR1048576 EQV1:EQV1048576 EGZ1:EGZ1048576 DXD1:DXD1048576 DNH1:DNH1048576 DDL1:DDL1048576 CTP1:CTP1048576 CJT1:CJT1048576 BZX1:BZX1048576 BQB1:BQB1048576 BGF1:BGF1048576 AMN1:AMN1048576 ACR1:ACR1048576 AWJ1:AWJ1048576 WVL1:WVL1048576 SV1:SV1048576 IZ1:IZ1048576 WLP1:WLP1048576 WBT1:WBT1048576 VRX1:VRX1048576 VIB1:VIB1048576 UYF1:UYF1048576 UOJ1:UOJ1048576 UEN1:UEN1048576 TUR1:TUR1048576 TKV1:TKV1048576 TAZ1:TAZ1048576 SRD1:SRD1048576 SHH1:SHH1048576 RXL1:RXL1048576 RNP1:RNP1048576 RDT1:RDT1048576 QTX1:QTX1048576 QKB1:QKB1048576 QAF1:QAF1048576 PQJ1:PQJ1048576 PGN1:PGN1048576 OWR1:OWR1048576 OMV1:OMV1048576 OCZ1:OCZ1048576 NTD1:NTD1048576 NJH1:NJH1048576 MZL1:MZL1048576 D309:D1048576" xr:uid="{89940548-FB84-4221-B57A-19FD08605B7C}">
      <formula1>$K$5:$K$5</formula1>
    </dataValidation>
    <dataValidation type="list" allowBlank="1" showInputMessage="1" showErrorMessage="1" sqref="D7:D66 D68:D82 D84:D135 D137:D157 D159:D169 D171:D186 D188:D210 D212:D216 D218:D221 D223:D224 D226:D231 D233:D237 D239:D247 D249:D250 D252:D265 D267:D282 D284:D289 D299:D308" xr:uid="{0CA2962A-538B-4E23-887E-2FDA9A4368FB}">
      <formula1>$K$5:$K$9</formula1>
    </dataValidation>
  </dataValidations>
  <printOptions horizontalCentered="1"/>
  <pageMargins left="0.25" right="0.25" top="0.25" bottom="0.25" header="0.3" footer="0.3"/>
  <pageSetup scale="63" orientation="landscape" horizontalDpi="90" verticalDpi="90" r:id="rId1"/>
  <colBreaks count="1" manualBreakCount="1">
    <brk id="5" max="15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CVIS</vt:lpstr>
      <vt:lpstr>CVIS!Print_Area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David</dc:creator>
  <cp:lastModifiedBy>Smith, Ashley B.</cp:lastModifiedBy>
  <dcterms:created xsi:type="dcterms:W3CDTF">2024-10-23T04:11:04Z</dcterms:created>
  <dcterms:modified xsi:type="dcterms:W3CDTF">2024-11-06T12:11:02Z</dcterms:modified>
</cp:coreProperties>
</file>