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alstinea\Downloads\"/>
    </mc:Choice>
  </mc:AlternateContent>
  <xr:revisionPtr revIDLastSave="0" documentId="8_{A0D17E98-4DBC-4DF5-8E6C-2AFB5A5218CC}" xr6:coauthVersionLast="47" xr6:coauthVersionMax="47" xr10:uidLastSave="{00000000-0000-0000-0000-000000000000}"/>
  <bookViews>
    <workbookView xWindow="-28920" yWindow="-120" windowWidth="29040" windowHeight="15720" xr2:uid="{00000000-000D-0000-FFFF-FFFF00000000}"/>
  </bookViews>
  <sheets>
    <sheet name="VNA" sheetId="12" r:id="rId1"/>
  </sheets>
  <externalReferences>
    <externalReference r:id="rId2"/>
    <externalReference r:id="rId3"/>
    <externalReference r:id="rId4"/>
    <externalReference r:id="rId5"/>
  </externalReferences>
  <definedNames>
    <definedName name="choice1">'[1]Tech Spec- Arthro Shavers'!$H$7:$H$10</definedName>
    <definedName name="list">#REF!</definedName>
    <definedName name="list1">#REF!</definedName>
    <definedName name="pick">'[1]Technical Spec-Surgical Video'!$H$4:$H$7</definedName>
    <definedName name="ResponseList">'[2]PET-CT Technical Req.'!$G$6:$G$11</definedName>
    <definedName name="Status1">'[3]Tech Specs SCDs'!$H$4:$H$9</definedName>
    <definedName name="Yes__Complies">'[4]Tech Spec -Arthroscopes'!$G$10:$G$13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2" l="1"/>
  <c r="B10" i="12"/>
  <c r="B11" i="12"/>
  <c r="B192" i="12"/>
  <c r="B193" i="12" s="1"/>
  <c r="B194" i="12" s="1"/>
  <c r="B196" i="12" s="1"/>
  <c r="B197" i="12" s="1"/>
  <c r="B198" i="12" s="1"/>
  <c r="B199" i="12" s="1"/>
  <c r="B200" i="12" s="1"/>
  <c r="B201" i="12" s="1"/>
  <c r="B191" i="12"/>
  <c r="B176" i="12"/>
  <c r="B177" i="12" s="1"/>
  <c r="B178" i="12" s="1"/>
  <c r="B179" i="12" s="1"/>
  <c r="B180" i="12" s="1"/>
  <c r="B181" i="12" s="1"/>
  <c r="B182" i="12" s="1"/>
  <c r="B183" i="12" s="1"/>
  <c r="B184" i="12" s="1"/>
  <c r="B185" i="12" s="1"/>
  <c r="B186" i="12" s="1"/>
  <c r="B187" i="12" s="1"/>
  <c r="B188" i="12" s="1"/>
  <c r="B189" i="12" s="1"/>
  <c r="B175" i="12"/>
  <c r="B155" i="12"/>
  <c r="B156" i="12" s="1"/>
  <c r="B157" i="12" s="1"/>
  <c r="B158" i="12" s="1"/>
  <c r="B159" i="12" s="1"/>
  <c r="B160" i="12" s="1"/>
  <c r="B161" i="12" s="1"/>
  <c r="B162" i="12" s="1"/>
  <c r="B163" i="12" s="1"/>
  <c r="B164" i="12" s="1"/>
  <c r="B165" i="12" s="1"/>
  <c r="B166" i="12" s="1"/>
  <c r="B167" i="12" s="1"/>
  <c r="B168" i="12" s="1"/>
  <c r="B169" i="12" s="1"/>
  <c r="B170" i="12" s="1"/>
  <c r="B171" i="12" s="1"/>
  <c r="B172" i="12" s="1"/>
  <c r="B173" i="12" s="1"/>
  <c r="B154" i="12"/>
  <c r="B144" i="12"/>
  <c r="B145" i="12"/>
  <c r="B146" i="12"/>
  <c r="B147" i="12"/>
  <c r="B148" i="12"/>
  <c r="B149" i="12"/>
  <c r="B150" i="12"/>
  <c r="B151" i="12"/>
  <c r="B152" i="12"/>
  <c r="B143" i="12"/>
  <c r="B126" i="12"/>
  <c r="B127" i="12" s="1"/>
  <c r="B128" i="12" s="1"/>
  <c r="B129" i="12" s="1"/>
  <c r="B130" i="12" s="1"/>
  <c r="B131" i="12" s="1"/>
  <c r="B132" i="12" s="1"/>
  <c r="B133" i="12" s="1"/>
  <c r="B134" i="12" s="1"/>
  <c r="B135" i="12" s="1"/>
  <c r="B136" i="12" s="1"/>
  <c r="B137" i="12" s="1"/>
  <c r="B138" i="12" s="1"/>
  <c r="B139" i="12" s="1"/>
  <c r="B140" i="12" s="1"/>
  <c r="B141" i="12" s="1"/>
  <c r="B125" i="12"/>
  <c r="B54" i="12"/>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53" i="12"/>
  <c r="B40" i="12"/>
  <c r="B41" i="12" s="1"/>
  <c r="B42" i="12" s="1"/>
  <c r="B43" i="12" s="1"/>
  <c r="B44" i="12" s="1"/>
  <c r="B45" i="12" s="1"/>
  <c r="B46" i="12" s="1"/>
  <c r="B47" i="12" s="1"/>
  <c r="B48" i="12" s="1"/>
  <c r="B49" i="12" s="1"/>
  <c r="B50" i="12" s="1"/>
  <c r="B51" i="12" s="1"/>
  <c r="B7" i="12" l="1"/>
  <c r="B8" i="12" s="1"/>
  <c r="B13" i="12" s="1"/>
  <c r="B14" i="12" s="1"/>
  <c r="B15" i="12" l="1"/>
  <c r="B16" i="12" s="1"/>
  <c r="B17" i="12" s="1"/>
  <c r="B18" i="12" s="1"/>
  <c r="B19" i="12" l="1"/>
  <c r="B20" i="12" s="1"/>
  <c r="B21" i="12" l="1"/>
  <c r="B22" i="12" s="1"/>
  <c r="B23" i="12" s="1"/>
  <c r="B24" i="12" s="1"/>
  <c r="B26" i="12" s="1"/>
  <c r="B27" i="12" s="1"/>
  <c r="B28" i="12" s="1"/>
  <c r="B29" i="12" s="1"/>
  <c r="B30" i="12" s="1"/>
  <c r="B32" i="12" s="1"/>
  <c r="B33" i="12" s="1"/>
  <c r="B34" i="12" s="1"/>
  <c r="B35" i="12" s="1"/>
  <c r="B36" i="12" s="1"/>
  <c r="B37" i="12" s="1"/>
  <c r="B39" i="12" s="1"/>
</calcChain>
</file>

<file path=xl/sharedStrings.xml><?xml version="1.0" encoding="utf-8"?>
<sst xmlns="http://schemas.openxmlformats.org/spreadsheetml/2006/main" count="205" uniqueCount="202">
  <si>
    <t>Image Storage</t>
  </si>
  <si>
    <t>Please describe how your VNA unifies access points and procedures, allowing for more efficient access management and auditing.</t>
  </si>
  <si>
    <t>Describe how the EHR can access both DICOM &amp; Non-DICOM data from the VNA.</t>
  </si>
  <si>
    <t>How is patient and study metadata obtained by the VNA solution for imported DICOM and non-DICOM objects?</t>
  </si>
  <si>
    <t>DICOM</t>
  </si>
  <si>
    <t>Does the system receive and store non-DICOM data?</t>
  </si>
  <si>
    <t>Please describe the tools available related to Image Object Change Management</t>
  </si>
  <si>
    <t>Does your system support DICOM Encryption?</t>
  </si>
  <si>
    <t>Do you offer Disaster Recovery services for on-site storage?</t>
  </si>
  <si>
    <t>Please describe how the VNA is expandable and scalable.</t>
  </si>
  <si>
    <t>Please describe your Tag Morphing support and other handling of unique DICOM elements utilized by some vendors</t>
  </si>
  <si>
    <t>Image Lifecycle Management</t>
  </si>
  <si>
    <t>Please describe your recommended image retention policy.</t>
  </si>
  <si>
    <t xml:space="preserve">What is your recommended configuration? Please describe the advantages. </t>
  </si>
  <si>
    <t>Please describe any redundancy built into your cloud-based storage options</t>
  </si>
  <si>
    <t xml:space="preserve">Please describe the tools within your VNA system to manage the Image Life Cycle. What business variables and data attributes can be set? </t>
  </si>
  <si>
    <t xml:space="preserve">Can the system automatically set retention policies based on the type of data? </t>
  </si>
  <si>
    <t xml:space="preserve">VNA Capabilities </t>
  </si>
  <si>
    <t>DICOM Content</t>
  </si>
  <si>
    <t>If yes, include a current DICOM Conformance Statement.</t>
  </si>
  <si>
    <t>If it relies on a third-party DICOM toolkit, what product is being used?</t>
  </si>
  <si>
    <t>If so, describe how non-conforming objects are treated and how exceptions are logged.</t>
  </si>
  <si>
    <t xml:space="preserve">If no, is there a separate charge for configuring additional DICOM devices? </t>
  </si>
  <si>
    <t>If yes, describe the lossless and lossy DICOM object compression options supported.</t>
  </si>
  <si>
    <t>Non-DICOM Content</t>
  </si>
  <si>
    <t>Mobile POC Multi-Media Capture Apps</t>
  </si>
  <si>
    <t>Desktop POC Upload App</t>
  </si>
  <si>
    <t>Image Lifecycle Management (ILM)</t>
  </si>
  <si>
    <t>If not, please provide detailed hardware specifications and pricing from your preferred reseller.</t>
  </si>
  <si>
    <t>Configuration and Maintenance Tools</t>
  </si>
  <si>
    <t>Digital Dashboards</t>
  </si>
  <si>
    <t xml:space="preserve">If yes, what parameters does it monitors? </t>
  </si>
  <si>
    <t>Describe the database philosophy used by the VNA. Does patient data reside in a single table within the database or is managed across multiple tables?</t>
  </si>
  <si>
    <t>Can the system be reconfigured after initial installation without rebuilding or changing the existing patient data and table structure? For example, if after a year of usage, &lt;Healthcare Network&gt; want to add or change the organizational structure, what is the impact to patient database tables?</t>
  </si>
  <si>
    <t>Does the VNA support configurable business policies for storing content (e.g. images) that are not dependent on the storage layer?</t>
  </si>
  <si>
    <t xml:space="preserve">Does the VNA solution provide a method to classify DICOM and non-DICOM objects upon import? </t>
  </si>
  <si>
    <t>Does the VNA solution include software to allow users to view and/or access clinical content?</t>
  </si>
  <si>
    <t>Describe how the VNA scales.</t>
  </si>
  <si>
    <t>Describe your largest VNA deployment for both DICOM and Non-DICOM.</t>
  </si>
  <si>
    <t xml:space="preserve">Is the VNA able to store multiple local patient ID’s for a single patient in its database? </t>
  </si>
  <si>
    <t>Does the VNA receive and store DICOM objects?</t>
  </si>
  <si>
    <t>Does the solution support DICOM encryption?</t>
  </si>
  <si>
    <t>Does the solution have its own DICOM development toolkit, or does it rely on third-party development?</t>
  </si>
  <si>
    <t xml:space="preserve">Does the VNA support the validation the of inbound DICOM objects to confirm conformance to the DICOM standard? </t>
  </si>
  <si>
    <t xml:space="preserve">Does the VNA support DICOM study close policies configurable at the device/connection level? </t>
  </si>
  <si>
    <t>If yes, can the DICOM study close policies be based on the receipt of a subsequent DICOM Storage Commitment request?</t>
  </si>
  <si>
    <t>If yes, can the DICOM study close policies be based on a timer?</t>
  </si>
  <si>
    <t>If yes, can the DICOM study close policies be based on the closing of the DICOM association?</t>
  </si>
  <si>
    <t xml:space="preserve">Can we configure additional DICOM devices in the VNA as necessary? </t>
  </si>
  <si>
    <t xml:space="preserve">Does the VNA provide configurable options for performing lossless and lossy image compression of DICOM objects based on the study type, organization node, etc.? </t>
  </si>
  <si>
    <t>Does the VNA validate DICOM object study metadata with a received HL7 order metadata? (Yes or No)</t>
  </si>
  <si>
    <t xml:space="preserve">Does the VNA provide the ability to coerce all changes to DICOM related fields maintained in the database into the DICOM header upon export?  </t>
  </si>
  <si>
    <t>Does the VNA support configurable business policies for storing received DICOM objects? if yes, please describe and indicate if the following storage options are configurable:</t>
  </si>
  <si>
    <t>Number of copies of a DICOM object to store?</t>
  </si>
  <si>
    <t>Type and ratio of image compression to use?</t>
  </si>
  <si>
    <t>Object retention period?</t>
  </si>
  <si>
    <t>If so, please include a copy of your IHE Integration Statement.</t>
  </si>
  <si>
    <t>Does the VNA allow for granular control of data, security and its retention?</t>
  </si>
  <si>
    <t>Does the VNA support DICOM QIDO-RS and WADO-RS?</t>
  </si>
  <si>
    <t xml:space="preserve">Does the VNA support all IHE profiles? (PIX/PDQ, XDS, IOCM, Jpeg200, KIN, and GSPS).  </t>
  </si>
  <si>
    <t>Please describe your DICOM API tools</t>
  </si>
  <si>
    <t xml:space="preserve">Does the VNA provide the ability to perform transformations on incoming DICOM header data prior to population of its database? </t>
  </si>
  <si>
    <t xml:space="preserve">Does the VNA provide the functionality to span DICOM query SCP (C-FIND) requests to one or more other DICOM archives? Providing a combined unified response to the originally requesting DICOM device. </t>
  </si>
  <si>
    <t>Does the VNA provide the functionality for forwarding DICOM retrieve (C-MOVE) requests to another DICOM archive?</t>
  </si>
  <si>
    <t xml:space="preserve">Does the VNA provide the functionality of translating a DICOM object’s originating facility patient ID into the requesting facility patient ID automatically upon DICOM query and retrieve? </t>
  </si>
  <si>
    <t xml:space="preserve">Does the VNA provide for a mechanism for outbound auto-routing of received DICOM objects based on source organization, source device, or storage policy? </t>
  </si>
  <si>
    <t xml:space="preserve">Does the VNA support advanced DICOM capabilities: Query Spanning, validation, XDS and PIX/PDQ setup and communication? </t>
  </si>
  <si>
    <t xml:space="preserve">Does the VNA import, store and manage non-DICOM objects in their native (as received) format? </t>
  </si>
  <si>
    <t>Does the VNA import, store and manage non-DICOM clinical objects?</t>
  </si>
  <si>
    <t>JPG</t>
  </si>
  <si>
    <t>Lossless JPG</t>
  </si>
  <si>
    <t>PNG</t>
  </si>
  <si>
    <t>TIFF</t>
  </si>
  <si>
    <t>PDF</t>
  </si>
  <si>
    <t>MPEG</t>
  </si>
  <si>
    <t>AVI</t>
  </si>
  <si>
    <t>DOC</t>
  </si>
  <si>
    <t>WAV</t>
  </si>
  <si>
    <t>M4A</t>
  </si>
  <si>
    <t>MP3</t>
  </si>
  <si>
    <t>MP4</t>
  </si>
  <si>
    <t>TXT</t>
  </si>
  <si>
    <t>Other, please explain.</t>
  </si>
  <si>
    <t>How many file formats does your VNA support?</t>
  </si>
  <si>
    <t xml:space="preserve">Does the VNA convert non-DICOM objects to another format when storing? </t>
  </si>
  <si>
    <t>If yes, please explain the conversion(s).</t>
  </si>
  <si>
    <t>Are non-DICOM objects provided back to business unit applications in their native (as received) format with any loss of data?</t>
  </si>
  <si>
    <t>Describe the methods the VNA supports for importing non-DICOM objects. Provide examples of different devices you’ve connected with.</t>
  </si>
  <si>
    <t>If yes, can the VNA associate those non-DICOM objects with a DICOM study?</t>
  </si>
  <si>
    <t>Can the VNA import, store and manage non-DICOM objects that have no study context (i.e. patient level or specialty department context only)?</t>
  </si>
  <si>
    <t>How is patient and study metadata obtained by the VNA for imported non-DICOM objects?</t>
  </si>
  <si>
    <t>If yes, please explain the classification method.</t>
  </si>
  <si>
    <t>If yes, can users search for non-DICOM objects by classification criteria?</t>
  </si>
  <si>
    <t>Describe the methods the VNA supports for exporting non-DICOM objects.</t>
  </si>
  <si>
    <t>Is non-DICOM object storage and management part of your DICOM applications or provided by a third-party application?</t>
  </si>
  <si>
    <t>Does the VNA support encounters based workflows, i.e. order-less image capture/retrieval?  If so, how?</t>
  </si>
  <si>
    <t xml:space="preserve">Can the VNA support lifecycle management of non-DICOM data object not associated with a DICOM object? </t>
  </si>
  <si>
    <t xml:space="preserve">If yes, please describe how Non-DICOM is ingested, does it have to be converted to DICOM, is an XDS Registry required to store Non-DICOM </t>
  </si>
  <si>
    <t xml:space="preserve">Does the VNA support Web Service API’s? </t>
  </si>
  <si>
    <t>If yes, what Web Service messages are supported?</t>
  </si>
  <si>
    <t>Is the app available on both iOS and Android?</t>
  </si>
  <si>
    <t xml:space="preserve">Does the app record content at full resolution and store it at full resolution in the VNA? </t>
  </si>
  <si>
    <t>Does the app support an encounters based workflow, displaying a department specific list of patients scheduled for the day without requiring a separate order to be entered into the system?</t>
  </si>
  <si>
    <t>Does that app support capturing an unlimited amount of content per patient on the same encounter?</t>
  </si>
  <si>
    <t>Does the app allow clinicians to create and capture multiple groups of content during the same encounter?</t>
  </si>
  <si>
    <t>Does the app support entering department specific metadata?</t>
  </si>
  <si>
    <t xml:space="preserve">Is there a graphical body part selector? </t>
  </si>
  <si>
    <t>It the body part selector configurable?</t>
  </si>
  <si>
    <t>Does it support pre-defined value lists?</t>
  </si>
  <si>
    <t>Can the value lists be shared across multiple departments?</t>
  </si>
  <si>
    <t>Does the app allow clinicians to add descriptions to each image/video/sound file captured and search on those descriptions in the VNA?</t>
  </si>
  <si>
    <t>Does the app support cropping and rotating images after capture (but prior to saving in the VNA)?</t>
  </si>
  <si>
    <t>Does the app show thumbnails of all content captured for easy reference/review?</t>
  </si>
  <si>
    <t>Describe how the app protects confidential patient information captured.</t>
  </si>
  <si>
    <t xml:space="preserve">Does the web app support an encounters based workflow, displaying a department specific list of patients scheduled for the day without requiring a separate order to be entered into the system? </t>
  </si>
  <si>
    <t>How many files can be uploaded per patient for the same encounter?</t>
  </si>
  <si>
    <t>Does the web app allow clinicians to group content in folders?</t>
  </si>
  <si>
    <t>Does the web app support multiple folders per encounter?</t>
  </si>
  <si>
    <t>What is the maximum number of files that can be uploaded per folder?</t>
  </si>
  <si>
    <t>How is meta-data associated with the uploaded content? Can that be configured by department?</t>
  </si>
  <si>
    <t>Can the system restrict file types users can upload by department?</t>
  </si>
  <si>
    <t>Can non-DICOM content be uploaded to DICOM studies?</t>
  </si>
  <si>
    <t>Can the app be integrated with an EHR so it can be launched with patient context?</t>
  </si>
  <si>
    <t>Confirm and describe that the VNA has native ILM rules and policies within the application.</t>
  </si>
  <si>
    <t xml:space="preserve">Confirm that the VNA application does not rely on storage vendor provided policy engines. </t>
  </si>
  <si>
    <t xml:space="preserve">Confirm that the VNA provides for separate ILM policies per organizational department. </t>
  </si>
  <si>
    <t xml:space="preserve">Confirm that the VNA provides for separate ILM policies per data object source. </t>
  </si>
  <si>
    <t>Confirm that the VNA uses stored object metadata in the ILM retention and purge policies. </t>
  </si>
  <si>
    <t>Describe the VNA’s ability to treat pediatric and mammography data differently from other data.</t>
  </si>
  <si>
    <t>Describe what tools the VNA offers to assist with determining the impact of changes to ILM policies prior to implementing those changes.</t>
  </si>
  <si>
    <t>Describe how the VNA manages data when moving from one storage technology to another.</t>
  </si>
  <si>
    <t>Confirm that the VNA allows for different storage management and retention policies based on clinical metadata.</t>
  </si>
  <si>
    <t>Does the VNA utilize proprietary file formats? If so, please explain the rationale for this use of proprietary file format.</t>
  </si>
  <si>
    <t>Does the VNA utilize proprietary compression schemes?  If so, , please explain the rationale for this use of proprietary compression scheme.</t>
  </si>
  <si>
    <t>Describe how the VNA manages data replication across data centers with differing storage devices without NFS or storage based replication tools.</t>
  </si>
  <si>
    <t>Describe the structure of organizational nodes to database structure?</t>
  </si>
  <si>
    <t xml:space="preserve">Confirm that the VNA provides for the built-in organization of stored data objects that mirrors the enterprise imaging business units of the institution. </t>
  </si>
  <si>
    <t xml:space="preserve">Confirm that the VNA provides a mechanism for organizing exceptions based on metadata validation of incoming data objects that will require manual reconciliation. </t>
  </si>
  <si>
    <t>Does a single table instance exist for the entire organization?</t>
  </si>
  <si>
    <t xml:space="preserve">Does an individual table instance exist for each organizational node? </t>
  </si>
  <si>
    <t>If yes, describe deletion and movement of metadata across nodes?</t>
  </si>
  <si>
    <t>If yes, how are reports aggregated or clinical outcomes searched across multiple tables?</t>
  </si>
  <si>
    <t xml:space="preserve">Does patient data reside within one or many tables? </t>
  </si>
  <si>
    <t>What operating systems are certified for use with the VNA?</t>
  </si>
  <si>
    <t>What database systems are certified for use with the VNA?</t>
  </si>
  <si>
    <t>Our preference is to deploy all business unit applications in VMware.   Describe your success with VMware deployments.</t>
  </si>
  <si>
    <t>Is your the VNA certified with VMware?</t>
  </si>
  <si>
    <t>Can you virtualize all components of the VNA?</t>
  </si>
  <si>
    <t xml:space="preserve">Do you support VMWare Site Recovery Manager (SRM)? </t>
  </si>
  <si>
    <t>Can we add storage to the VNA without disrupting services?</t>
  </si>
  <si>
    <t>Does the VNA support changes in storage location at runtime?</t>
  </si>
  <si>
    <t>Will the VNA move all the data itself?</t>
  </si>
  <si>
    <t>Does the VNA support any storage type or vendor (CAS, NAS, iSCSI, HTTP, etc.)?</t>
  </si>
  <si>
    <t>Describe your VNA deployment options, i.e. On-prem, Cloud, Hybrid, hosted.  Include pros/cons and any standout features for each solution.</t>
  </si>
  <si>
    <t>Does the VNA include a graphical setup wizard to enable setup and configuration of organizational structures, associated devices, ILM rules, and storage locations from a single workflow?</t>
  </si>
  <si>
    <t>Does the VNA interface with an enterprise master patient index (eMPI) solution? If so, are all patient records returned when any of the patient identifiers are used in a search?</t>
  </si>
  <si>
    <t>Can the dashboard be customized by user, based on roles?</t>
  </si>
  <si>
    <t>Does the dashboard provide historical VNA storage use patterns with predictive usage analysis?</t>
  </si>
  <si>
    <t>Can the dashboard be run on any device with connectivity to the VNA (e.g., PC, Mac, iOS and Android devices)?</t>
  </si>
  <si>
    <t>Does the VNA provide the ability to view DICOM association metrics (DICOM commands, performance, object counts, etc.)?</t>
  </si>
  <si>
    <t>Can the VNA import, store and manage non-DICOM objects that have a study context?</t>
  </si>
  <si>
    <t>Does the VNA provide a method to classify non-DICOM objects upon import?</t>
  </si>
  <si>
    <t>Does your VNA integrate DICOM and Non-DICOM content with Cerner Millenium?  Please describe the integration in detail.</t>
  </si>
  <si>
    <t>Can the app be integrated with EHR mobile apps, so it is launched with patient context?</t>
  </si>
  <si>
    <r>
      <t xml:space="preserve">Indicate if your system meets each 
of the requirements below.  
</t>
    </r>
    <r>
      <rPr>
        <b/>
        <sz val="9"/>
        <color indexed="40"/>
        <rFont val="Tahoma"/>
        <family val="2"/>
      </rPr>
      <t>Select a response from the drop list.</t>
    </r>
    <r>
      <rPr>
        <b/>
        <sz val="9"/>
        <color indexed="9"/>
        <rFont val="Tahoma"/>
        <family val="2"/>
      </rPr>
      <t xml:space="preserve">
 If needed, provide details 
in the comment section.</t>
    </r>
  </si>
  <si>
    <t>Response / Comments</t>
  </si>
  <si>
    <t>Yes, Complies</t>
  </si>
  <si>
    <t>Partially Complies</t>
  </si>
  <si>
    <t>No, Does Not Comply</t>
  </si>
  <si>
    <t>Not Applicable</t>
  </si>
  <si>
    <t>See Comments</t>
  </si>
  <si>
    <t>Does the system provide a mechanism to load balance the requests for images to display without performance degradation?</t>
  </si>
  <si>
    <t>Does the VNA or PACS utilize any proprietary file formats?</t>
  </si>
  <si>
    <t>System Performance</t>
  </si>
  <si>
    <t xml:space="preserve">Please describe your network bandwidth and internet requirements.    </t>
  </si>
  <si>
    <t xml:space="preserve">Do you support software only deployments? </t>
  </si>
  <si>
    <t>VNA Architecture &amp; Operating Environment</t>
  </si>
  <si>
    <t xml:space="preserve">Can the VNA and PACS be configured without access to PHI (protected health information)? </t>
  </si>
  <si>
    <t>Does the VNA/ PACS setup and configuration tool include tools to graphically display the organizational structure?</t>
  </si>
  <si>
    <t>Does the system provide a clinical digital dashboard?</t>
  </si>
  <si>
    <t>Do you offer a POC Ultrasound (POCUS) specific workflow on your mobile app?
Note additional POCUS question under Enterprise imaging - Ultrasound functionality</t>
  </si>
  <si>
    <t>Does the system offer a mobile app to capture photos/videos/sound/text notes about the patient at the point of care?</t>
  </si>
  <si>
    <t>Does the system offer a desktop HTML5 web app to upload patient content at the point of care?</t>
  </si>
  <si>
    <t xml:space="preserve">System should support fast transfer speeds from modalities and SyngoVia to PACS.  </t>
  </si>
  <si>
    <t>Please describe MUHC's options in terms of self hosting the data storage, fully cloud based, or a hybrid approach.</t>
  </si>
  <si>
    <t>Can MUHC make changes, additions and/or deletions to the organizational structure without vendor involvement?</t>
  </si>
  <si>
    <t>Can Data Migration be managed by MUHC without the need for support or migration services from the VNA or PACS vendor?</t>
  </si>
  <si>
    <t xml:space="preserve">Describe the network infrastructure (both LAN and WAN) required to provide access to all images at any workstation in less than 3 seconds. </t>
  </si>
  <si>
    <t>Specify the time taken to load a typical study for each modality. State the number of images loaded in that time and time taken by the operator to load the study (i.e. number of steps required). For the studies encountered in the hospital this shall be better than three seconds regardless of age of study</t>
  </si>
  <si>
    <t>Retrieval of studies of any type from long-term archiving shall take no more than four seconds (to display the first image in a study) 90% of the time.</t>
  </si>
  <si>
    <t>Retrieval of studies of any type from short-term archiving shall take no more than 2 seconds (to display the first image in a study) 90% of the time.</t>
  </si>
  <si>
    <t>The user interface must display the results of a query of the system database within two seconds; from the time the user completes the query to the display of the 20 closest matches for 90% of the time and within five seconds for the rest of the time.</t>
  </si>
  <si>
    <t>Technical Specifications - VNA</t>
  </si>
  <si>
    <t>Minimum features and performance criteria for VNA to be proposed include: 
  General Requirements</t>
  </si>
  <si>
    <t xml:space="preserve">System should support rapid image loading times, even for large exams (CT, MRI, PET)   Please describe image load time guarantees for typical studies, both on-site and remote users. </t>
  </si>
  <si>
    <t>MUHC recently upgraded our existing local storage hardware.   Can the VNA be deployed using existing architecture already in place or does it require dedicated infrastructure?</t>
  </si>
  <si>
    <t xml:space="preserve">Does your system provide a dashboard or tools to report on image loading and other system performance metrics? </t>
  </si>
  <si>
    <t xml:space="preserve">Do you offer a maximum load time guarantee?   If so, please state for on and off-site locations. </t>
  </si>
  <si>
    <t>Does the VNA include or support any Release of Information APIs?</t>
  </si>
  <si>
    <t>Can the VNA and PACS be managed from any device, using zero-download, web-based administration tools?</t>
  </si>
  <si>
    <t>Describe your preferred or typical architecture for optimal performance.  For example HA + BC servers?  Do you recommend any network modifications, such as load balancing, QoS, or traffic shaping to guarantee fast image load times?</t>
  </si>
  <si>
    <t xml:space="preserve">Please describe any share applications or methods to bring images into the system from outside MUHC, such as from a referred patient.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</si>
</sst>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rgb="FF000000"/>
      <name val="Arial"/>
      <family val="2"/>
    </font>
    <font>
      <u/>
      <sz val="11"/>
      <color theme="10"/>
      <name val="Calibri"/>
      <family val="2"/>
      <scheme val="minor"/>
    </font>
    <font>
      <sz val="10"/>
      <color theme="1"/>
      <name val="Tahoma"/>
      <family val="2"/>
    </font>
    <font>
      <b/>
      <sz val="12"/>
      <name val="Tahoma"/>
      <family val="2"/>
    </font>
    <font>
      <b/>
      <sz val="11"/>
      <color theme="1"/>
      <name val="Calibri"/>
      <family val="2"/>
      <scheme val="minor"/>
    </font>
    <font>
      <b/>
      <sz val="14"/>
      <color theme="1"/>
      <name val="Tahoma"/>
      <family val="2"/>
    </font>
    <font>
      <sz val="10"/>
      <name val="Arial"/>
      <family val="2"/>
    </font>
    <font>
      <b/>
      <sz val="16"/>
      <color theme="0"/>
      <name val="Tahoma"/>
      <family val="2"/>
    </font>
    <font>
      <b/>
      <sz val="9"/>
      <color theme="0"/>
      <name val="Tahoma"/>
      <family val="2"/>
    </font>
    <font>
      <b/>
      <sz val="9"/>
      <color indexed="40"/>
      <name val="Tahoma"/>
      <family val="2"/>
    </font>
    <font>
      <b/>
      <sz val="9"/>
      <color indexed="9"/>
      <name val="Tahoma"/>
      <family val="2"/>
    </font>
    <font>
      <b/>
      <sz val="10"/>
      <name val="Tahoma"/>
      <family val="2"/>
    </font>
    <font>
      <sz val="10"/>
      <name val="Tahoma"/>
      <family val="2"/>
    </font>
    <font>
      <u/>
      <sz val="10"/>
      <color indexed="12"/>
      <name val="Arial"/>
      <family val="2"/>
    </font>
    <font>
      <sz val="10"/>
      <name val="Arial"/>
      <family val="2"/>
    </font>
    <font>
      <b/>
      <sz val="11"/>
      <color theme="1" tint="0.499984740745262"/>
      <name val="Calibri"/>
      <family val="2"/>
      <scheme val="minor"/>
    </font>
  </fonts>
  <fills count="8">
    <fill>
      <patternFill patternType="none"/>
    </fill>
    <fill>
      <patternFill patternType="gray125"/>
    </fill>
    <fill>
      <patternFill patternType="solid">
        <fgColor indexed="65"/>
        <bgColor indexed="64"/>
      </patternFill>
    </fill>
    <fill>
      <patternFill patternType="solid">
        <fgColor theme="4"/>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mediumGray">
        <fgColor theme="2" tint="-9.9948118533890809E-2"/>
        <bgColor theme="0" tint="-4.9989318521683403E-2"/>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theme="0" tint="-4.9989318521683403E-2"/>
      </left>
      <right style="thin">
        <color theme="0" tint="-4.9989318521683403E-2"/>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2" fillId="0" borderId="0" applyNumberFormat="0" applyFill="0" applyBorder="0" applyAlignment="0" applyProtection="0"/>
    <xf numFmtId="0" fontId="7" fillId="0" borderId="0"/>
    <xf numFmtId="0" fontId="14" fillId="0" borderId="0" applyNumberFormat="0" applyFill="0" applyBorder="0" applyAlignment="0" applyProtection="0">
      <alignment vertical="top"/>
      <protection locked="0"/>
    </xf>
    <xf numFmtId="0" fontId="15" fillId="0" borderId="0"/>
    <xf numFmtId="0" fontId="7" fillId="0" borderId="0"/>
    <xf numFmtId="0" fontId="7" fillId="0" borderId="0"/>
  </cellStyleXfs>
  <cellXfs count="22">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3" borderId="2" xfId="0" applyFill="1" applyBorder="1"/>
    <xf numFmtId="0" fontId="8" fillId="3" borderId="3" xfId="3"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2" fontId="12" fillId="5" borderId="6" xfId="0" applyNumberFormat="1" applyFont="1" applyFill="1" applyBorder="1" applyAlignment="1">
      <alignment horizontal="center" vertical="center" wrapText="1"/>
    </xf>
    <xf numFmtId="2" fontId="13" fillId="0" borderId="9" xfId="0" applyNumberFormat="1" applyFont="1" applyBorder="1" applyAlignment="1">
      <alignment horizontal="center" vertical="center"/>
    </xf>
    <xf numFmtId="0" fontId="3" fillId="7" borderId="1" xfId="0" applyFont="1" applyFill="1" applyBorder="1" applyAlignment="1">
      <alignment horizontal="center" vertical="center" wrapText="1"/>
    </xf>
    <xf numFmtId="0" fontId="3" fillId="0" borderId="11" xfId="0" applyFont="1" applyBorder="1" applyAlignment="1">
      <alignment horizontal="left" vertical="center" wrapText="1"/>
    </xf>
    <xf numFmtId="0" fontId="13" fillId="4" borderId="10" xfId="0" applyFont="1" applyFill="1" applyBorder="1" applyAlignment="1">
      <alignment horizontal="left" vertical="center" wrapText="1" indent="2"/>
    </xf>
    <xf numFmtId="2" fontId="4" fillId="5" borderId="14" xfId="5" applyNumberFormat="1" applyFont="1" applyFill="1" applyBorder="1" applyAlignment="1">
      <alignment horizontal="center" vertical="center"/>
    </xf>
    <xf numFmtId="0" fontId="13" fillId="0" borderId="10" xfId="0" applyFont="1" applyBorder="1" applyAlignment="1">
      <alignment horizontal="left" vertical="center" wrapText="1" indent="2"/>
    </xf>
    <xf numFmtId="0" fontId="16" fillId="4" borderId="0" xfId="0" applyFont="1" applyFill="1" applyAlignment="1">
      <alignment vertical="center"/>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5" borderId="9" xfId="7" applyFont="1" applyFill="1" applyBorder="1" applyAlignment="1">
      <alignment horizontal="center" vertical="top" wrapText="1"/>
    </xf>
    <xf numFmtId="0" fontId="4" fillId="5" borderId="13" xfId="7" applyFont="1" applyFill="1" applyBorder="1" applyAlignment="1">
      <alignment horizontal="center" vertical="top" wrapText="1"/>
    </xf>
    <xf numFmtId="0" fontId="4" fillId="5" borderId="12" xfId="7" applyFont="1" applyFill="1" applyBorder="1" applyAlignment="1">
      <alignment horizontal="center" vertical="top" wrapText="1"/>
    </xf>
  </cellXfs>
  <cellStyles count="8">
    <cellStyle name="Arial" xfId="1" xr:uid="{00000000-0005-0000-0000-000000000000}"/>
    <cellStyle name="Hyperlink 2" xfId="4" xr:uid="{6E9D8547-F7F4-4888-BE91-79CB3AE5610E}"/>
    <cellStyle name="Hyperlink 3" xfId="2" xr:uid="{00000000-0005-0000-0000-000002000000}"/>
    <cellStyle name="Normal" xfId="0" builtinId="0"/>
    <cellStyle name="Normal 10" xfId="3" xr:uid="{1706932F-5356-4D83-9113-88F7B8F435E9}"/>
    <cellStyle name="Normal 2" xfId="5" xr:uid="{52CA0F39-622D-4ED7-8214-52964471C465}"/>
    <cellStyle name="Normal 2 2" xfId="7" xr:uid="{0B54DDDA-DCCA-48C0-B558-A8DE44BEC313}"/>
    <cellStyle name="Normal 3" xfId="6" xr:uid="{4D355685-C002-4397-96B4-DDA64617FB5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lee/AppData/Local/Microsoft/Windows/INetCache/Content.Outlook/9BQ7X9RZ/WO_718270_RFP_ArthroscopicVideoSystems1-1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lee/AppData/Local/Temp/PET-CT%20RFP%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criwebteam.ecri.org/Users/erhine/AppData/Local/Microsoft/Windows/INetCache/Content.Outlook/8K0HBPD3/Huntington%20Memorial%20Hospital%20SCD%20RFP%20Template%20-%20BBense%205-14-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criwebteam.ecri.org/Users/mmlynch/AppData/Local/Temp/WO_704683_RFP_Scopes_11-11-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nical Spec-Surgical Video"/>
      <sheetName val="Tech Spec- Arthro Shavers"/>
      <sheetName val="Tech Spec-Arthro Pumps"/>
      <sheetName val="Pricing"/>
      <sheetName val="Terms &amp; Conditions"/>
    </sheetNames>
    <sheetDataSet>
      <sheetData sheetId="0"/>
      <sheetData sheetId="1"/>
      <sheetData sheetId="2">
        <row r="4">
          <cell r="H4" t="str">
            <v>Yes, Complies</v>
          </cell>
        </row>
        <row r="5">
          <cell r="H5" t="str">
            <v>Partially Complies</v>
          </cell>
        </row>
        <row r="6">
          <cell r="H6" t="str">
            <v>No, Does Not Comply</v>
          </cell>
        </row>
        <row r="7">
          <cell r="H7" t="str">
            <v>Not Applicable</v>
          </cell>
        </row>
      </sheetData>
      <sheetData sheetId="3">
        <row r="7">
          <cell r="H7" t="str">
            <v>Yes, Complies</v>
          </cell>
        </row>
        <row r="8">
          <cell r="H8" t="str">
            <v>Partially Complies</v>
          </cell>
        </row>
        <row r="9">
          <cell r="H9" t="str">
            <v>No, Does Not Comply</v>
          </cell>
        </row>
        <row r="10">
          <cell r="H10" t="str">
            <v>Not Applicable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Vendor  Background"/>
      <sheetName val="PET-CT Technical Req."/>
      <sheetName val="References"/>
      <sheetName val="Proposed Pricing Sheet"/>
      <sheetName val="Terms &amp; Conditions"/>
    </sheetNames>
    <sheetDataSet>
      <sheetData sheetId="0"/>
      <sheetData sheetId="1"/>
      <sheetData sheetId="2">
        <row r="6">
          <cell r="G6" t="str">
            <v>Yes, Exceeds</v>
          </cell>
        </row>
        <row r="7">
          <cell r="G7" t="str">
            <v>Yes, Complies</v>
          </cell>
        </row>
        <row r="8">
          <cell r="G8" t="str">
            <v>Partially Complies</v>
          </cell>
        </row>
        <row r="9">
          <cell r="G9" t="str">
            <v>No, Does Not Comply</v>
          </cell>
        </row>
        <row r="10">
          <cell r="G10" t="str">
            <v>Not Applicable</v>
          </cell>
        </row>
        <row r="11">
          <cell r="G11" t="str">
            <v>See Comments</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s SCDs"/>
      <sheetName val="Proposed Pricing Sheet "/>
      <sheetName val="Terms &amp; Conditions"/>
    </sheetNames>
    <sheetDataSet>
      <sheetData sheetId="0"/>
      <sheetData sheetId="1"/>
      <sheetData sheetId="2">
        <row r="4">
          <cell r="H4" t="str">
            <v>Yes, Exceeds</v>
          </cell>
        </row>
        <row r="5">
          <cell r="H5" t="str">
            <v>Yes, Complies</v>
          </cell>
        </row>
        <row r="6">
          <cell r="H6" t="str">
            <v>Partially Complies</v>
          </cell>
        </row>
        <row r="7">
          <cell r="H7" t="str">
            <v>Not Applicable</v>
          </cell>
        </row>
        <row r="8">
          <cell r="H8" t="str">
            <v>No Response</v>
          </cell>
        </row>
        <row r="9">
          <cell r="H9" t="str">
            <v>See Comments</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Bronchoscope"/>
      <sheetName val="Tech Spec-Colonoscope"/>
      <sheetName val="Tech Spec-Duodenoscope"/>
      <sheetName val="Tech Spec-Enteroscope"/>
      <sheetName val="Tech Spec-Gastroscope"/>
      <sheetName val="Tech Spec-US Gastroscope"/>
      <sheetName val="Tech Spec-US Bronchoscope"/>
      <sheetName val="Tech Spec -Arthroscopes"/>
      <sheetName val="Tech Spec -Cystoscopes"/>
      <sheetName val="Tech Spec-Flexible Cystoscopes"/>
      <sheetName val="Tech Spec- Hysteroscopes"/>
      <sheetName val="Tech Spec- Flex Hysteroscopes"/>
      <sheetName val="Tech Spec- Laparoscopes"/>
      <sheetName val="Tech Spec-Laryngoscopes"/>
      <sheetName val="Tech Spec-Video Laryngoscopes"/>
      <sheetName val="Tech Spec- Ureteroscopes"/>
      <sheetName val="Tech Spec- Flex Ureteroscopes"/>
      <sheetName val="Pricing- Scopes"/>
      <sheetName val="Terms &amp; Con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G10" t="str">
            <v>Yes, Complies</v>
          </cell>
        </row>
        <row r="11">
          <cell r="G11" t="str">
            <v>Partially Complies</v>
          </cell>
        </row>
        <row r="12">
          <cell r="G12" t="str">
            <v>No, Does Not Comply</v>
          </cell>
        </row>
        <row r="13">
          <cell r="G13" t="str">
            <v>Not Applicable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NewECRI">
  <a:themeElements>
    <a:clrScheme name="ECRI 2020 V1">
      <a:dk1>
        <a:srgbClr val="000000"/>
      </a:dk1>
      <a:lt1>
        <a:sysClr val="window" lastClr="FFFFFF"/>
      </a:lt1>
      <a:dk2>
        <a:srgbClr val="B06C95"/>
      </a:dk2>
      <a:lt2>
        <a:srgbClr val="E7E6E6"/>
      </a:lt2>
      <a:accent1>
        <a:srgbClr val="12242E"/>
      </a:accent1>
      <a:accent2>
        <a:srgbClr val="6BA4B8"/>
      </a:accent2>
      <a:accent3>
        <a:srgbClr val="002D72"/>
      </a:accent3>
      <a:accent4>
        <a:srgbClr val="FFB81C"/>
      </a:accent4>
      <a:accent5>
        <a:srgbClr val="EE2737"/>
      </a:accent5>
      <a:accent6>
        <a:srgbClr val="00AB8E"/>
      </a:accent6>
      <a:hlink>
        <a:srgbClr val="002D72"/>
      </a:hlink>
      <a:folHlink>
        <a:srgbClr val="002D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8202-BA06-4A33-A51D-BC9EC1CE124C}">
  <dimension ref="B2:K201"/>
  <sheetViews>
    <sheetView tabSelected="1" workbookViewId="0">
      <selection activeCell="C40" sqref="C40"/>
    </sheetView>
  </sheetViews>
  <sheetFormatPr defaultRowHeight="15" x14ac:dyDescent="0.25"/>
  <cols>
    <col min="2" max="2" width="10.5703125" customWidth="1"/>
    <col min="3" max="3" width="80.5703125" customWidth="1"/>
    <col min="4" max="4" width="33.5703125" customWidth="1"/>
    <col min="5" max="5" width="85.5703125" customWidth="1"/>
    <col min="10" max="10" width="9.140625" customWidth="1"/>
    <col min="11" max="11" width="8.7109375" hidden="1" customWidth="1"/>
    <col min="12" max="12" width="8.7109375" customWidth="1"/>
  </cols>
  <sheetData>
    <row r="2" spans="2:11" s="3" customFormat="1" ht="26.1" customHeight="1" x14ac:dyDescent="0.25">
      <c r="B2" s="1"/>
      <c r="C2" s="2"/>
    </row>
    <row r="3" spans="2:11" ht="15.95" customHeight="1" thickBot="1" x14ac:dyDescent="0.3"/>
    <row r="4" spans="2:11" ht="75" customHeight="1" thickBot="1" x14ac:dyDescent="0.3">
      <c r="B4" s="4"/>
      <c r="C4" s="5" t="s">
        <v>192</v>
      </c>
      <c r="D4" s="6" t="s">
        <v>164</v>
      </c>
      <c r="E4" s="7" t="s">
        <v>165</v>
      </c>
    </row>
    <row r="5" spans="2:11" ht="45" customHeight="1" x14ac:dyDescent="0.25">
      <c r="B5" s="8"/>
      <c r="C5" s="16" t="s">
        <v>193</v>
      </c>
      <c r="D5" s="17"/>
      <c r="E5" s="18"/>
      <c r="K5" s="15" t="s">
        <v>166</v>
      </c>
    </row>
    <row r="6" spans="2:11" x14ac:dyDescent="0.25">
      <c r="B6" s="13">
        <v>1</v>
      </c>
      <c r="C6" s="19" t="s">
        <v>0</v>
      </c>
      <c r="D6" s="20"/>
      <c r="E6" s="21"/>
      <c r="K6" s="15" t="s">
        <v>167</v>
      </c>
    </row>
    <row r="7" spans="2:11" ht="25.5" x14ac:dyDescent="0.25">
      <c r="B7" s="9">
        <f>B6+0.01</f>
        <v>1.01</v>
      </c>
      <c r="C7" s="12" t="s">
        <v>184</v>
      </c>
      <c r="D7" s="10"/>
      <c r="E7" s="11"/>
      <c r="K7" s="15" t="s">
        <v>168</v>
      </c>
    </row>
    <row r="8" spans="2:11" x14ac:dyDescent="0.25">
      <c r="B8" s="9">
        <f>B7+0.01</f>
        <v>1.02</v>
      </c>
      <c r="C8" s="12" t="s">
        <v>13</v>
      </c>
      <c r="D8" s="10"/>
      <c r="E8" s="11"/>
      <c r="K8" s="15" t="s">
        <v>169</v>
      </c>
    </row>
    <row r="9" spans="2:11" x14ac:dyDescent="0.25">
      <c r="B9" s="9">
        <f t="shared" ref="B9:B11" si="0">B8+0.01</f>
        <v>1.03</v>
      </c>
      <c r="C9" s="12" t="s">
        <v>172</v>
      </c>
      <c r="D9" s="10"/>
      <c r="E9" s="11"/>
      <c r="K9" s="15" t="s">
        <v>170</v>
      </c>
    </row>
    <row r="10" spans="2:11" x14ac:dyDescent="0.25">
      <c r="B10" s="9">
        <f t="shared" si="0"/>
        <v>1.04</v>
      </c>
      <c r="C10" s="12" t="s">
        <v>9</v>
      </c>
      <c r="D10" s="10"/>
      <c r="E10" s="11"/>
    </row>
    <row r="11" spans="2:11" ht="25.5" x14ac:dyDescent="0.25">
      <c r="B11" s="9">
        <f t="shared" si="0"/>
        <v>1.05</v>
      </c>
      <c r="C11" s="12" t="s">
        <v>1</v>
      </c>
      <c r="D11" s="10"/>
      <c r="E11" s="11"/>
    </row>
    <row r="12" spans="2:11" x14ac:dyDescent="0.25">
      <c r="B12" s="13">
        <v>2</v>
      </c>
      <c r="C12" s="19" t="s">
        <v>173</v>
      </c>
      <c r="D12" s="20"/>
      <c r="E12" s="21"/>
    </row>
    <row r="13" spans="2:11" ht="38.25" x14ac:dyDescent="0.25">
      <c r="B13" s="9">
        <f>B12+0.01</f>
        <v>2.0099999999999998</v>
      </c>
      <c r="C13" s="14" t="s">
        <v>194</v>
      </c>
      <c r="D13" s="10"/>
      <c r="E13" s="11"/>
    </row>
    <row r="14" spans="2:11" ht="25.5" x14ac:dyDescent="0.25">
      <c r="B14" s="9">
        <f>B13+0.01</f>
        <v>2.0199999999999996</v>
      </c>
      <c r="C14" s="14" t="s">
        <v>187</v>
      </c>
      <c r="D14" s="10"/>
      <c r="E14" s="11"/>
    </row>
    <row r="15" spans="2:11" x14ac:dyDescent="0.25">
      <c r="B15" s="9">
        <f t="shared" ref="B15:B24" si="1">B14+0.01</f>
        <v>2.0299999999999994</v>
      </c>
      <c r="C15" s="14" t="s">
        <v>174</v>
      </c>
      <c r="D15" s="10"/>
      <c r="E15" s="11"/>
    </row>
    <row r="16" spans="2:11" x14ac:dyDescent="0.25">
      <c r="B16" s="9">
        <f t="shared" si="1"/>
        <v>2.0399999999999991</v>
      </c>
      <c r="C16" s="14" t="s">
        <v>183</v>
      </c>
      <c r="D16" s="10"/>
      <c r="E16" s="11"/>
    </row>
    <row r="17" spans="2:5" ht="38.25" x14ac:dyDescent="0.25">
      <c r="B17" s="9">
        <f t="shared" si="1"/>
        <v>2.0499999999999989</v>
      </c>
      <c r="C17" s="14" t="s">
        <v>200</v>
      </c>
      <c r="D17" s="10"/>
      <c r="E17" s="11"/>
    </row>
    <row r="18" spans="2:5" ht="25.5" x14ac:dyDescent="0.25">
      <c r="B18" s="9">
        <f t="shared" si="1"/>
        <v>2.0599999999999987</v>
      </c>
      <c r="C18" s="14" t="s">
        <v>171</v>
      </c>
      <c r="D18" s="10"/>
      <c r="E18" s="11"/>
    </row>
    <row r="19" spans="2:5" ht="25.5" x14ac:dyDescent="0.25">
      <c r="B19" s="9">
        <f t="shared" si="1"/>
        <v>2.0699999999999985</v>
      </c>
      <c r="C19" s="14" t="s">
        <v>196</v>
      </c>
      <c r="D19" s="10"/>
      <c r="E19" s="11"/>
    </row>
    <row r="20" spans="2:5" ht="51" x14ac:dyDescent="0.25">
      <c r="B20" s="9">
        <f t="shared" si="1"/>
        <v>2.0799999999999983</v>
      </c>
      <c r="C20" s="14" t="s">
        <v>188</v>
      </c>
      <c r="D20" s="10"/>
      <c r="E20" s="11"/>
    </row>
    <row r="21" spans="2:5" ht="25.5" x14ac:dyDescent="0.25">
      <c r="B21" s="9">
        <f t="shared" si="1"/>
        <v>2.0899999999999981</v>
      </c>
      <c r="C21" s="14" t="s">
        <v>197</v>
      </c>
      <c r="D21" s="10"/>
      <c r="E21" s="11"/>
    </row>
    <row r="22" spans="2:5" ht="25.5" x14ac:dyDescent="0.25">
      <c r="B22" s="9">
        <f t="shared" si="1"/>
        <v>2.0999999999999979</v>
      </c>
      <c r="C22" s="14" t="s">
        <v>189</v>
      </c>
      <c r="D22" s="10"/>
      <c r="E22" s="11"/>
    </row>
    <row r="23" spans="2:5" ht="25.5" x14ac:dyDescent="0.25">
      <c r="B23" s="9">
        <f t="shared" si="1"/>
        <v>2.1099999999999977</v>
      </c>
      <c r="C23" s="14" t="s">
        <v>190</v>
      </c>
      <c r="D23" s="10"/>
      <c r="E23" s="11"/>
    </row>
    <row r="24" spans="2:5" ht="38.25" x14ac:dyDescent="0.25">
      <c r="B24" s="9">
        <f t="shared" si="1"/>
        <v>2.1199999999999974</v>
      </c>
      <c r="C24" s="14" t="s">
        <v>191</v>
      </c>
      <c r="D24" s="10"/>
      <c r="E24" s="11"/>
    </row>
    <row r="25" spans="2:5" x14ac:dyDescent="0.25">
      <c r="B25" s="13">
        <v>3</v>
      </c>
      <c r="C25" s="19" t="s">
        <v>4</v>
      </c>
      <c r="D25" s="20"/>
      <c r="E25" s="21"/>
    </row>
    <row r="26" spans="2:5" x14ac:dyDescent="0.25">
      <c r="B26" s="9">
        <f>B25+0.01</f>
        <v>3.01</v>
      </c>
      <c r="C26" s="12" t="s">
        <v>5</v>
      </c>
      <c r="D26" s="10"/>
      <c r="E26" s="11"/>
    </row>
    <row r="27" spans="2:5" x14ac:dyDescent="0.25">
      <c r="B27" s="9">
        <f>B26+0.01</f>
        <v>3.0199999999999996</v>
      </c>
      <c r="C27" s="12" t="s">
        <v>2</v>
      </c>
      <c r="D27" s="10"/>
      <c r="E27" s="11"/>
    </row>
    <row r="28" spans="2:5" ht="25.5" x14ac:dyDescent="0.25">
      <c r="B28" s="9">
        <f>B27+0.01</f>
        <v>3.0299999999999994</v>
      </c>
      <c r="C28" s="12" t="s">
        <v>3</v>
      </c>
      <c r="D28" s="10"/>
      <c r="E28" s="11"/>
    </row>
    <row r="29" spans="2:5" x14ac:dyDescent="0.25">
      <c r="B29" s="9">
        <f>B28+0.01</f>
        <v>3.0399999999999991</v>
      </c>
      <c r="C29" s="12" t="s">
        <v>7</v>
      </c>
      <c r="D29" s="10"/>
      <c r="E29" s="11"/>
    </row>
    <row r="30" spans="2:5" ht="25.5" x14ac:dyDescent="0.25">
      <c r="B30" s="9">
        <f>B29+0.01</f>
        <v>3.0499999999999989</v>
      </c>
      <c r="C30" s="12" t="s">
        <v>10</v>
      </c>
      <c r="D30" s="10"/>
      <c r="E30" s="11"/>
    </row>
    <row r="31" spans="2:5" x14ac:dyDescent="0.25">
      <c r="B31" s="13">
        <v>4</v>
      </c>
      <c r="C31" s="19" t="s">
        <v>11</v>
      </c>
      <c r="D31" s="20"/>
      <c r="E31" s="21"/>
    </row>
    <row r="32" spans="2:5" ht="25.5" x14ac:dyDescent="0.25">
      <c r="B32" s="9">
        <f t="shared" ref="B32:B37" si="2">B31+0.01</f>
        <v>4.01</v>
      </c>
      <c r="C32" s="12" t="s">
        <v>15</v>
      </c>
      <c r="D32" s="10"/>
      <c r="E32" s="11"/>
    </row>
    <row r="33" spans="2:5" x14ac:dyDescent="0.25">
      <c r="B33" s="9">
        <f t="shared" si="2"/>
        <v>4.0199999999999996</v>
      </c>
      <c r="C33" s="12" t="s">
        <v>16</v>
      </c>
      <c r="D33" s="10"/>
      <c r="E33" s="11"/>
    </row>
    <row r="34" spans="2:5" x14ac:dyDescent="0.25">
      <c r="B34" s="9">
        <f t="shared" si="2"/>
        <v>4.0299999999999994</v>
      </c>
      <c r="C34" s="12" t="s">
        <v>6</v>
      </c>
      <c r="D34" s="10"/>
      <c r="E34" s="11"/>
    </row>
    <row r="35" spans="2:5" x14ac:dyDescent="0.25">
      <c r="B35" s="9">
        <f t="shared" si="2"/>
        <v>4.0399999999999991</v>
      </c>
      <c r="C35" s="12" t="s">
        <v>12</v>
      </c>
      <c r="D35" s="10"/>
      <c r="E35" s="11"/>
    </row>
    <row r="36" spans="2:5" x14ac:dyDescent="0.25">
      <c r="B36" s="9">
        <f t="shared" si="2"/>
        <v>4.0499999999999989</v>
      </c>
      <c r="C36" s="12" t="s">
        <v>8</v>
      </c>
      <c r="D36" s="10"/>
      <c r="E36" s="11"/>
    </row>
    <row r="37" spans="2:5" x14ac:dyDescent="0.25">
      <c r="B37" s="9">
        <f t="shared" si="2"/>
        <v>4.0599999999999987</v>
      </c>
      <c r="C37" s="12" t="s">
        <v>14</v>
      </c>
      <c r="D37" s="10"/>
      <c r="E37" s="11"/>
    </row>
    <row r="38" spans="2:5" x14ac:dyDescent="0.25">
      <c r="B38" s="13">
        <v>5</v>
      </c>
      <c r="C38" s="19" t="s">
        <v>17</v>
      </c>
      <c r="D38" s="20"/>
      <c r="E38" s="21"/>
    </row>
    <row r="39" spans="2:5" x14ac:dyDescent="0.25">
      <c r="B39" s="9">
        <f>B38+0.01</f>
        <v>5.01</v>
      </c>
      <c r="C39" s="12" t="s">
        <v>39</v>
      </c>
      <c r="D39" s="10"/>
      <c r="E39" s="11"/>
    </row>
    <row r="40" spans="2:5" ht="25.5" x14ac:dyDescent="0.25">
      <c r="B40" s="9">
        <f t="shared" ref="B40:B51" si="3">B39+0.01</f>
        <v>5.0199999999999996</v>
      </c>
      <c r="C40" s="12" t="s">
        <v>155</v>
      </c>
      <c r="D40" s="10"/>
      <c r="E40" s="11"/>
    </row>
    <row r="41" spans="2:5" ht="25.5" x14ac:dyDescent="0.25">
      <c r="B41" s="9">
        <f t="shared" si="3"/>
        <v>5.0299999999999994</v>
      </c>
      <c r="C41" s="12" t="s">
        <v>32</v>
      </c>
      <c r="D41" s="10"/>
      <c r="E41" s="11"/>
    </row>
    <row r="42" spans="2:5" ht="51" x14ac:dyDescent="0.25">
      <c r="B42" s="9">
        <f t="shared" si="3"/>
        <v>5.0399999999999991</v>
      </c>
      <c r="C42" s="12" t="s">
        <v>33</v>
      </c>
      <c r="D42" s="10"/>
      <c r="E42" s="11"/>
    </row>
    <row r="43" spans="2:5" ht="25.5" x14ac:dyDescent="0.25">
      <c r="B43" s="9">
        <f t="shared" si="3"/>
        <v>5.0499999999999989</v>
      </c>
      <c r="C43" s="12" t="s">
        <v>185</v>
      </c>
      <c r="D43" s="10"/>
      <c r="E43" s="11"/>
    </row>
    <row r="44" spans="2:5" ht="25.5" x14ac:dyDescent="0.25">
      <c r="B44" s="9">
        <f t="shared" si="3"/>
        <v>5.0599999999999987</v>
      </c>
      <c r="C44" s="12" t="s">
        <v>34</v>
      </c>
      <c r="D44" s="10"/>
      <c r="E44" s="11"/>
    </row>
    <row r="45" spans="2:5" x14ac:dyDescent="0.25">
      <c r="B45" s="9">
        <f t="shared" si="3"/>
        <v>5.0699999999999985</v>
      </c>
      <c r="C45" s="12" t="s">
        <v>2</v>
      </c>
      <c r="D45" s="10"/>
      <c r="E45" s="11"/>
    </row>
    <row r="46" spans="2:5" ht="25.5" x14ac:dyDescent="0.25">
      <c r="B46" s="9">
        <f t="shared" si="3"/>
        <v>5.0799999999999983</v>
      </c>
      <c r="C46" s="12" t="s">
        <v>3</v>
      </c>
      <c r="D46" s="10"/>
      <c r="E46" s="11"/>
    </row>
    <row r="47" spans="2:5" ht="25.5" x14ac:dyDescent="0.25">
      <c r="B47" s="9">
        <f t="shared" si="3"/>
        <v>5.0899999999999981</v>
      </c>
      <c r="C47" s="12" t="s">
        <v>35</v>
      </c>
      <c r="D47" s="10"/>
      <c r="E47" s="11"/>
    </row>
    <row r="48" spans="2:5" ht="25.5" x14ac:dyDescent="0.25">
      <c r="B48" s="9">
        <f t="shared" si="3"/>
        <v>5.0999999999999979</v>
      </c>
      <c r="C48" s="12" t="s">
        <v>36</v>
      </c>
      <c r="D48" s="10"/>
      <c r="E48" s="11"/>
    </row>
    <row r="49" spans="2:5" x14ac:dyDescent="0.25">
      <c r="B49" s="9">
        <f t="shared" si="3"/>
        <v>5.1099999999999977</v>
      </c>
      <c r="C49" s="12" t="s">
        <v>38</v>
      </c>
      <c r="D49" s="10"/>
      <c r="E49" s="11"/>
    </row>
    <row r="50" spans="2:5" x14ac:dyDescent="0.25">
      <c r="B50" s="9">
        <f t="shared" si="3"/>
        <v>5.1199999999999974</v>
      </c>
      <c r="C50" s="12" t="s">
        <v>37</v>
      </c>
      <c r="D50" s="10"/>
      <c r="E50" s="11"/>
    </row>
    <row r="51" spans="2:5" ht="25.5" x14ac:dyDescent="0.25">
      <c r="B51" s="9">
        <f t="shared" si="3"/>
        <v>5.1299999999999972</v>
      </c>
      <c r="C51" s="12" t="s">
        <v>201</v>
      </c>
      <c r="D51" s="10"/>
      <c r="E51" s="11"/>
    </row>
    <row r="52" spans="2:5" x14ac:dyDescent="0.25">
      <c r="B52" s="13">
        <v>6</v>
      </c>
      <c r="C52" s="19" t="s">
        <v>18</v>
      </c>
      <c r="D52" s="20"/>
      <c r="E52" s="21"/>
    </row>
    <row r="53" spans="2:5" x14ac:dyDescent="0.25">
      <c r="B53" s="9">
        <f>B52+0.01</f>
        <v>6.01</v>
      </c>
      <c r="C53" s="12" t="s">
        <v>40</v>
      </c>
      <c r="D53" s="10"/>
      <c r="E53" s="11"/>
    </row>
    <row r="54" spans="2:5" x14ac:dyDescent="0.25">
      <c r="B54" s="9">
        <f t="shared" ref="B54:B117" si="4">B53+0.01</f>
        <v>6.02</v>
      </c>
      <c r="C54" s="12" t="s">
        <v>19</v>
      </c>
      <c r="D54" s="10"/>
      <c r="E54" s="11"/>
    </row>
    <row r="55" spans="2:5" x14ac:dyDescent="0.25">
      <c r="B55" s="9">
        <f t="shared" si="4"/>
        <v>6.0299999999999994</v>
      </c>
      <c r="C55" s="12" t="s">
        <v>41</v>
      </c>
      <c r="D55" s="10"/>
      <c r="E55" s="11"/>
    </row>
    <row r="56" spans="2:5" ht="25.5" x14ac:dyDescent="0.25">
      <c r="B56" s="9">
        <f t="shared" si="4"/>
        <v>6.0399999999999991</v>
      </c>
      <c r="C56" s="12" t="s">
        <v>42</v>
      </c>
      <c r="D56" s="10"/>
      <c r="E56" s="11"/>
    </row>
    <row r="57" spans="2:5" x14ac:dyDescent="0.25">
      <c r="B57" s="9">
        <f t="shared" si="4"/>
        <v>6.0499999999999989</v>
      </c>
      <c r="C57" s="12" t="s">
        <v>20</v>
      </c>
      <c r="D57" s="10"/>
      <c r="E57" s="11"/>
    </row>
    <row r="58" spans="2:5" ht="25.5" x14ac:dyDescent="0.25">
      <c r="B58" s="9">
        <f t="shared" si="4"/>
        <v>6.0599999999999987</v>
      </c>
      <c r="C58" s="12" t="s">
        <v>43</v>
      </c>
      <c r="D58" s="10"/>
      <c r="E58" s="11"/>
    </row>
    <row r="59" spans="2:5" x14ac:dyDescent="0.25">
      <c r="B59" s="9">
        <f t="shared" si="4"/>
        <v>6.0699999999999985</v>
      </c>
      <c r="C59" s="12" t="s">
        <v>21</v>
      </c>
      <c r="D59" s="10"/>
      <c r="E59" s="11"/>
    </row>
    <row r="60" spans="2:5" ht="25.5" x14ac:dyDescent="0.25">
      <c r="B60" s="9">
        <f t="shared" si="4"/>
        <v>6.0799999999999983</v>
      </c>
      <c r="C60" s="12" t="s">
        <v>44</v>
      </c>
      <c r="D60" s="10"/>
      <c r="E60" s="11"/>
    </row>
    <row r="61" spans="2:5" ht="25.5" x14ac:dyDescent="0.25">
      <c r="B61" s="9">
        <f t="shared" si="4"/>
        <v>6.0899999999999981</v>
      </c>
      <c r="C61" s="12" t="s">
        <v>47</v>
      </c>
      <c r="D61" s="10"/>
      <c r="E61" s="11"/>
    </row>
    <row r="62" spans="2:5" x14ac:dyDescent="0.25">
      <c r="B62" s="9">
        <f t="shared" si="4"/>
        <v>6.0999999999999979</v>
      </c>
      <c r="C62" s="12" t="s">
        <v>46</v>
      </c>
      <c r="D62" s="10"/>
      <c r="E62" s="11"/>
    </row>
    <row r="63" spans="2:5" ht="25.5" x14ac:dyDescent="0.25">
      <c r="B63" s="9">
        <f t="shared" si="4"/>
        <v>6.1099999999999977</v>
      </c>
      <c r="C63" s="12" t="s">
        <v>45</v>
      </c>
      <c r="D63" s="10"/>
      <c r="E63" s="11"/>
    </row>
    <row r="64" spans="2:5" x14ac:dyDescent="0.25">
      <c r="B64" s="9">
        <f t="shared" si="4"/>
        <v>6.1199999999999974</v>
      </c>
      <c r="C64" s="12" t="s">
        <v>48</v>
      </c>
      <c r="D64" s="10"/>
      <c r="E64" s="11"/>
    </row>
    <row r="65" spans="2:5" x14ac:dyDescent="0.25">
      <c r="B65" s="9">
        <f t="shared" si="4"/>
        <v>6.1299999999999972</v>
      </c>
      <c r="C65" s="12" t="s">
        <v>22</v>
      </c>
      <c r="D65" s="10"/>
      <c r="E65" s="11"/>
    </row>
    <row r="66" spans="2:5" ht="25.5" x14ac:dyDescent="0.25">
      <c r="B66" s="9">
        <f t="shared" si="4"/>
        <v>6.139999999999997</v>
      </c>
      <c r="C66" s="12" t="s">
        <v>10</v>
      </c>
      <c r="D66" s="10"/>
      <c r="E66" s="11"/>
    </row>
    <row r="67" spans="2:5" ht="25.5" x14ac:dyDescent="0.25">
      <c r="B67" s="9">
        <f t="shared" si="4"/>
        <v>6.1499999999999968</v>
      </c>
      <c r="C67" s="12" t="s">
        <v>49</v>
      </c>
      <c r="D67" s="10"/>
      <c r="E67" s="11"/>
    </row>
    <row r="68" spans="2:5" x14ac:dyDescent="0.25">
      <c r="B68" s="9">
        <f t="shared" si="4"/>
        <v>6.1599999999999966</v>
      </c>
      <c r="C68" s="12" t="s">
        <v>23</v>
      </c>
      <c r="D68" s="10"/>
      <c r="E68" s="11"/>
    </row>
    <row r="69" spans="2:5" ht="25.5" x14ac:dyDescent="0.25">
      <c r="B69" s="9">
        <f t="shared" si="4"/>
        <v>6.1699999999999964</v>
      </c>
      <c r="C69" s="12" t="s">
        <v>50</v>
      </c>
      <c r="D69" s="10"/>
      <c r="E69" s="11"/>
    </row>
    <row r="70" spans="2:5" ht="25.5" x14ac:dyDescent="0.25">
      <c r="B70" s="9">
        <f t="shared" si="4"/>
        <v>6.1799999999999962</v>
      </c>
      <c r="C70" s="12" t="s">
        <v>51</v>
      </c>
      <c r="D70" s="10"/>
      <c r="E70" s="11"/>
    </row>
    <row r="71" spans="2:5" ht="25.5" x14ac:dyDescent="0.25">
      <c r="B71" s="9">
        <f t="shared" si="4"/>
        <v>6.1899999999999959</v>
      </c>
      <c r="C71" s="12" t="s">
        <v>61</v>
      </c>
      <c r="D71" s="10"/>
      <c r="E71" s="11"/>
    </row>
    <row r="72" spans="2:5" ht="38.25" x14ac:dyDescent="0.25">
      <c r="B72" s="9">
        <f t="shared" si="4"/>
        <v>6.1999999999999957</v>
      </c>
      <c r="C72" s="12" t="s">
        <v>62</v>
      </c>
      <c r="D72" s="10"/>
      <c r="E72" s="11"/>
    </row>
    <row r="73" spans="2:5" ht="25.5" x14ac:dyDescent="0.25">
      <c r="B73" s="9">
        <f t="shared" si="4"/>
        <v>6.2099999999999955</v>
      </c>
      <c r="C73" s="12" t="s">
        <v>63</v>
      </c>
      <c r="D73" s="10"/>
      <c r="E73" s="11"/>
    </row>
    <row r="74" spans="2:5" ht="38.25" x14ac:dyDescent="0.25">
      <c r="B74" s="9">
        <f t="shared" si="4"/>
        <v>6.2199999999999953</v>
      </c>
      <c r="C74" s="12" t="s">
        <v>64</v>
      </c>
      <c r="D74" s="10"/>
      <c r="E74" s="11"/>
    </row>
    <row r="75" spans="2:5" ht="25.5" x14ac:dyDescent="0.25">
      <c r="B75" s="9">
        <f t="shared" si="4"/>
        <v>6.2299999999999951</v>
      </c>
      <c r="C75" s="12" t="s">
        <v>65</v>
      </c>
      <c r="D75" s="10"/>
      <c r="E75" s="11"/>
    </row>
    <row r="76" spans="2:5" ht="25.5" x14ac:dyDescent="0.25">
      <c r="B76" s="9">
        <f t="shared" si="4"/>
        <v>6.2399999999999949</v>
      </c>
      <c r="C76" s="12" t="s">
        <v>52</v>
      </c>
      <c r="D76" s="10"/>
      <c r="E76" s="11"/>
    </row>
    <row r="77" spans="2:5" x14ac:dyDescent="0.25">
      <c r="B77" s="9">
        <f t="shared" si="4"/>
        <v>6.2499999999999947</v>
      </c>
      <c r="C77" s="12" t="s">
        <v>53</v>
      </c>
      <c r="D77" s="10"/>
      <c r="E77" s="11"/>
    </row>
    <row r="78" spans="2:5" x14ac:dyDescent="0.25">
      <c r="B78" s="9">
        <f t="shared" si="4"/>
        <v>6.2599999999999945</v>
      </c>
      <c r="C78" s="12" t="s">
        <v>54</v>
      </c>
      <c r="D78" s="10"/>
      <c r="E78" s="11"/>
    </row>
    <row r="79" spans="2:5" x14ac:dyDescent="0.25">
      <c r="B79" s="9">
        <f t="shared" si="4"/>
        <v>6.2699999999999942</v>
      </c>
      <c r="C79" s="12" t="s">
        <v>55</v>
      </c>
      <c r="D79" s="10"/>
      <c r="E79" s="11"/>
    </row>
    <row r="80" spans="2:5" x14ac:dyDescent="0.25">
      <c r="B80" s="9">
        <f t="shared" si="4"/>
        <v>6.279999999999994</v>
      </c>
      <c r="C80" s="12" t="s">
        <v>57</v>
      </c>
      <c r="D80" s="10"/>
      <c r="E80" s="11"/>
    </row>
    <row r="81" spans="2:5" x14ac:dyDescent="0.25">
      <c r="B81" s="9">
        <f t="shared" si="4"/>
        <v>6.2899999999999938</v>
      </c>
      <c r="C81" s="12" t="s">
        <v>58</v>
      </c>
      <c r="D81" s="10"/>
      <c r="E81" s="11"/>
    </row>
    <row r="82" spans="2:5" x14ac:dyDescent="0.25">
      <c r="B82" s="9">
        <f t="shared" si="4"/>
        <v>6.2999999999999936</v>
      </c>
      <c r="C82" s="12" t="s">
        <v>59</v>
      </c>
      <c r="D82" s="10"/>
      <c r="E82" s="11"/>
    </row>
    <row r="83" spans="2:5" x14ac:dyDescent="0.25">
      <c r="B83" s="9">
        <f t="shared" si="4"/>
        <v>6.3099999999999934</v>
      </c>
      <c r="C83" s="12" t="s">
        <v>56</v>
      </c>
      <c r="D83" s="10"/>
      <c r="E83" s="11"/>
    </row>
    <row r="84" spans="2:5" ht="25.5" x14ac:dyDescent="0.25">
      <c r="B84" s="9">
        <f t="shared" si="4"/>
        <v>6.3199999999999932</v>
      </c>
      <c r="C84" s="12" t="s">
        <v>66</v>
      </c>
      <c r="D84" s="10"/>
      <c r="E84" s="11"/>
    </row>
    <row r="85" spans="2:5" x14ac:dyDescent="0.25">
      <c r="B85" s="9">
        <f t="shared" si="4"/>
        <v>6.329999999999993</v>
      </c>
      <c r="C85" s="12" t="s">
        <v>60</v>
      </c>
      <c r="D85" s="10"/>
      <c r="E85" s="11"/>
    </row>
    <row r="86" spans="2:5" ht="25.5" x14ac:dyDescent="0.25">
      <c r="B86" s="9">
        <f t="shared" si="4"/>
        <v>6.3399999999999928</v>
      </c>
      <c r="C86" s="12" t="s">
        <v>162</v>
      </c>
      <c r="D86" s="10"/>
      <c r="E86" s="11"/>
    </row>
    <row r="87" spans="2:5" x14ac:dyDescent="0.25">
      <c r="B87" s="9">
        <f t="shared" si="4"/>
        <v>6.3499999999999925</v>
      </c>
      <c r="C87" s="12" t="s">
        <v>24</v>
      </c>
      <c r="D87" s="10"/>
      <c r="E87" s="11"/>
    </row>
    <row r="88" spans="2:5" x14ac:dyDescent="0.25">
      <c r="B88" s="9">
        <f t="shared" si="4"/>
        <v>6.3599999999999923</v>
      </c>
      <c r="C88" s="12" t="s">
        <v>68</v>
      </c>
      <c r="D88" s="10"/>
      <c r="E88" s="11"/>
    </row>
    <row r="89" spans="2:5" ht="25.5" x14ac:dyDescent="0.25">
      <c r="B89" s="9">
        <f t="shared" si="4"/>
        <v>6.3699999999999921</v>
      </c>
      <c r="C89" s="12" t="s">
        <v>67</v>
      </c>
      <c r="D89" s="10"/>
      <c r="E89" s="11"/>
    </row>
    <row r="90" spans="2:5" x14ac:dyDescent="0.25">
      <c r="B90" s="9">
        <f t="shared" si="4"/>
        <v>6.3799999999999919</v>
      </c>
      <c r="C90" s="12" t="s">
        <v>69</v>
      </c>
      <c r="D90" s="10"/>
      <c r="E90" s="11"/>
    </row>
    <row r="91" spans="2:5" x14ac:dyDescent="0.25">
      <c r="B91" s="9">
        <f t="shared" si="4"/>
        <v>6.3899999999999917</v>
      </c>
      <c r="C91" s="12" t="s">
        <v>70</v>
      </c>
      <c r="D91" s="10"/>
      <c r="E91" s="11"/>
    </row>
    <row r="92" spans="2:5" x14ac:dyDescent="0.25">
      <c r="B92" s="9">
        <f t="shared" si="4"/>
        <v>6.3999999999999915</v>
      </c>
      <c r="C92" s="12" t="s">
        <v>71</v>
      </c>
      <c r="D92" s="10"/>
      <c r="E92" s="11"/>
    </row>
    <row r="93" spans="2:5" x14ac:dyDescent="0.25">
      <c r="B93" s="9">
        <f t="shared" si="4"/>
        <v>6.4099999999999913</v>
      </c>
      <c r="C93" s="12" t="s">
        <v>72</v>
      </c>
      <c r="D93" s="10"/>
      <c r="E93" s="11"/>
    </row>
    <row r="94" spans="2:5" x14ac:dyDescent="0.25">
      <c r="B94" s="9">
        <f t="shared" si="4"/>
        <v>6.419999999999991</v>
      </c>
      <c r="C94" s="12" t="s">
        <v>73</v>
      </c>
      <c r="D94" s="10"/>
      <c r="E94" s="11"/>
    </row>
    <row r="95" spans="2:5" x14ac:dyDescent="0.25">
      <c r="B95" s="9">
        <f t="shared" si="4"/>
        <v>6.4299999999999908</v>
      </c>
      <c r="C95" s="12" t="s">
        <v>74</v>
      </c>
      <c r="D95" s="10"/>
      <c r="E95" s="11"/>
    </row>
    <row r="96" spans="2:5" x14ac:dyDescent="0.25">
      <c r="B96" s="9">
        <f t="shared" si="4"/>
        <v>6.4399999999999906</v>
      </c>
      <c r="C96" s="12" t="s">
        <v>75</v>
      </c>
      <c r="D96" s="10"/>
      <c r="E96" s="11"/>
    </row>
    <row r="97" spans="2:5" x14ac:dyDescent="0.25">
      <c r="B97" s="9">
        <f t="shared" si="4"/>
        <v>6.4499999999999904</v>
      </c>
      <c r="C97" s="12" t="s">
        <v>76</v>
      </c>
      <c r="D97" s="10"/>
      <c r="E97" s="11"/>
    </row>
    <row r="98" spans="2:5" x14ac:dyDescent="0.25">
      <c r="B98" s="9">
        <f t="shared" si="4"/>
        <v>6.4599999999999902</v>
      </c>
      <c r="C98" s="12" t="s">
        <v>77</v>
      </c>
      <c r="D98" s="10"/>
      <c r="E98" s="11"/>
    </row>
    <row r="99" spans="2:5" x14ac:dyDescent="0.25">
      <c r="B99" s="9">
        <f t="shared" si="4"/>
        <v>6.46999999999999</v>
      </c>
      <c r="C99" s="12" t="s">
        <v>78</v>
      </c>
      <c r="D99" s="10"/>
      <c r="E99" s="11"/>
    </row>
    <row r="100" spans="2:5" x14ac:dyDescent="0.25">
      <c r="B100" s="9">
        <f t="shared" si="4"/>
        <v>6.4799999999999898</v>
      </c>
      <c r="C100" s="12" t="s">
        <v>79</v>
      </c>
      <c r="D100" s="10"/>
      <c r="E100" s="11"/>
    </row>
    <row r="101" spans="2:5" x14ac:dyDescent="0.25">
      <c r="B101" s="9">
        <f t="shared" si="4"/>
        <v>6.4899999999999896</v>
      </c>
      <c r="C101" s="12" t="s">
        <v>80</v>
      </c>
      <c r="D101" s="10"/>
      <c r="E101" s="11"/>
    </row>
    <row r="102" spans="2:5" x14ac:dyDescent="0.25">
      <c r="B102" s="9">
        <f t="shared" si="4"/>
        <v>6.4999999999999893</v>
      </c>
      <c r="C102" s="12" t="s">
        <v>81</v>
      </c>
      <c r="D102" s="10"/>
      <c r="E102" s="11"/>
    </row>
    <row r="103" spans="2:5" x14ac:dyDescent="0.25">
      <c r="B103" s="9">
        <f t="shared" si="4"/>
        <v>6.5099999999999891</v>
      </c>
      <c r="C103" s="12" t="s">
        <v>82</v>
      </c>
      <c r="D103" s="10"/>
      <c r="E103" s="11"/>
    </row>
    <row r="104" spans="2:5" x14ac:dyDescent="0.25">
      <c r="B104" s="9">
        <f t="shared" si="4"/>
        <v>6.5199999999999889</v>
      </c>
      <c r="C104" s="12" t="s">
        <v>83</v>
      </c>
      <c r="D104" s="10"/>
      <c r="E104" s="11"/>
    </row>
    <row r="105" spans="2:5" x14ac:dyDescent="0.25">
      <c r="B105" s="9">
        <f t="shared" si="4"/>
        <v>6.5299999999999887</v>
      </c>
      <c r="C105" s="12" t="s">
        <v>84</v>
      </c>
      <c r="D105" s="10"/>
      <c r="E105" s="11"/>
    </row>
    <row r="106" spans="2:5" x14ac:dyDescent="0.25">
      <c r="B106" s="9">
        <f t="shared" si="4"/>
        <v>6.5399999999999885</v>
      </c>
      <c r="C106" s="12" t="s">
        <v>85</v>
      </c>
      <c r="D106" s="10"/>
      <c r="E106" s="11"/>
    </row>
    <row r="107" spans="2:5" ht="25.5" x14ac:dyDescent="0.25">
      <c r="B107" s="9">
        <f t="shared" si="4"/>
        <v>6.5499999999999883</v>
      </c>
      <c r="C107" s="12" t="s">
        <v>86</v>
      </c>
      <c r="D107" s="10"/>
      <c r="E107" s="11"/>
    </row>
    <row r="108" spans="2:5" ht="25.5" x14ac:dyDescent="0.25">
      <c r="B108" s="9">
        <f t="shared" si="4"/>
        <v>6.5599999999999881</v>
      </c>
      <c r="C108" s="12" t="s">
        <v>87</v>
      </c>
      <c r="D108" s="10"/>
      <c r="E108" s="11"/>
    </row>
    <row r="109" spans="2:5" x14ac:dyDescent="0.25">
      <c r="B109" s="9">
        <f t="shared" si="4"/>
        <v>6.5699999999999878</v>
      </c>
      <c r="C109" s="12" t="s">
        <v>160</v>
      </c>
      <c r="D109" s="10"/>
      <c r="E109" s="11"/>
    </row>
    <row r="110" spans="2:5" x14ac:dyDescent="0.25">
      <c r="B110" s="9">
        <f t="shared" si="4"/>
        <v>6.5799999999999876</v>
      </c>
      <c r="C110" s="12" t="s">
        <v>88</v>
      </c>
      <c r="D110" s="10"/>
      <c r="E110" s="11"/>
    </row>
    <row r="111" spans="2:5" ht="25.5" x14ac:dyDescent="0.25">
      <c r="B111" s="9">
        <f t="shared" si="4"/>
        <v>6.5899999999999874</v>
      </c>
      <c r="C111" s="12" t="s">
        <v>89</v>
      </c>
      <c r="D111" s="10"/>
      <c r="E111" s="11"/>
    </row>
    <row r="112" spans="2:5" x14ac:dyDescent="0.25">
      <c r="B112" s="9">
        <f t="shared" si="4"/>
        <v>6.5999999999999872</v>
      </c>
      <c r="C112" s="12" t="s">
        <v>90</v>
      </c>
      <c r="D112" s="10"/>
      <c r="E112" s="11"/>
    </row>
    <row r="113" spans="2:5" x14ac:dyDescent="0.25">
      <c r="B113" s="9">
        <f t="shared" si="4"/>
        <v>6.609999999999987</v>
      </c>
      <c r="C113" s="12" t="s">
        <v>161</v>
      </c>
      <c r="D113" s="10"/>
      <c r="E113" s="11"/>
    </row>
    <row r="114" spans="2:5" x14ac:dyDescent="0.25">
      <c r="B114" s="9">
        <f t="shared" si="4"/>
        <v>6.6199999999999868</v>
      </c>
      <c r="C114" s="12" t="s">
        <v>91</v>
      </c>
      <c r="D114" s="10"/>
      <c r="E114" s="11"/>
    </row>
    <row r="115" spans="2:5" x14ac:dyDescent="0.25">
      <c r="B115" s="9">
        <f t="shared" si="4"/>
        <v>6.6299999999999866</v>
      </c>
      <c r="C115" s="12" t="s">
        <v>92</v>
      </c>
      <c r="D115" s="10"/>
      <c r="E115" s="11"/>
    </row>
    <row r="116" spans="2:5" x14ac:dyDescent="0.25">
      <c r="B116" s="9">
        <f t="shared" si="4"/>
        <v>6.6399999999999864</v>
      </c>
      <c r="C116" s="12" t="s">
        <v>93</v>
      </c>
      <c r="D116" s="10"/>
      <c r="E116" s="11"/>
    </row>
    <row r="117" spans="2:5" ht="25.5" x14ac:dyDescent="0.25">
      <c r="B117" s="9">
        <f t="shared" si="4"/>
        <v>6.6499999999999861</v>
      </c>
      <c r="C117" s="12" t="s">
        <v>94</v>
      </c>
      <c r="D117" s="10"/>
      <c r="E117" s="11"/>
    </row>
    <row r="118" spans="2:5" ht="25.5" x14ac:dyDescent="0.25">
      <c r="B118" s="9">
        <f t="shared" ref="B118:B123" si="5">B117+0.01</f>
        <v>6.6599999999999859</v>
      </c>
      <c r="C118" s="12" t="s">
        <v>95</v>
      </c>
      <c r="D118" s="10"/>
      <c r="E118" s="11"/>
    </row>
    <row r="119" spans="2:5" ht="25.5" x14ac:dyDescent="0.25">
      <c r="B119" s="9">
        <f t="shared" si="5"/>
        <v>6.6699999999999857</v>
      </c>
      <c r="C119" s="12" t="s">
        <v>96</v>
      </c>
      <c r="D119" s="10"/>
      <c r="E119" s="11"/>
    </row>
    <row r="120" spans="2:5" ht="25.5" x14ac:dyDescent="0.25">
      <c r="B120" s="9">
        <f t="shared" si="5"/>
        <v>6.6799999999999855</v>
      </c>
      <c r="C120" s="12" t="s">
        <v>97</v>
      </c>
      <c r="D120" s="10"/>
      <c r="E120" s="11"/>
    </row>
    <row r="121" spans="2:5" x14ac:dyDescent="0.25">
      <c r="B121" s="9">
        <f t="shared" si="5"/>
        <v>6.6899999999999853</v>
      </c>
      <c r="C121" s="12" t="s">
        <v>98</v>
      </c>
      <c r="D121" s="10"/>
      <c r="E121" s="11"/>
    </row>
    <row r="122" spans="2:5" x14ac:dyDescent="0.25">
      <c r="B122" s="9">
        <f t="shared" si="5"/>
        <v>6.6999999999999851</v>
      </c>
      <c r="C122" s="12" t="s">
        <v>99</v>
      </c>
      <c r="D122" s="10"/>
      <c r="E122" s="11"/>
    </row>
    <row r="123" spans="2:5" x14ac:dyDescent="0.25">
      <c r="B123" s="9">
        <f t="shared" si="5"/>
        <v>6.7099999999999849</v>
      </c>
      <c r="C123" s="12" t="s">
        <v>198</v>
      </c>
      <c r="D123" s="10"/>
      <c r="E123" s="11"/>
    </row>
    <row r="124" spans="2:5" x14ac:dyDescent="0.25">
      <c r="B124" s="13">
        <v>7</v>
      </c>
      <c r="C124" s="19" t="s">
        <v>25</v>
      </c>
      <c r="D124" s="20"/>
      <c r="E124" s="21"/>
    </row>
    <row r="125" spans="2:5" ht="25.5" x14ac:dyDescent="0.25">
      <c r="B125" s="9">
        <f>B124+0.01</f>
        <v>7.01</v>
      </c>
      <c r="C125" s="12" t="s">
        <v>181</v>
      </c>
      <c r="D125" s="10"/>
      <c r="E125" s="11"/>
    </row>
    <row r="126" spans="2:5" x14ac:dyDescent="0.25">
      <c r="B126" s="9">
        <f t="shared" ref="B126:B141" si="6">B125+0.01</f>
        <v>7.02</v>
      </c>
      <c r="C126" s="12" t="s">
        <v>100</v>
      </c>
      <c r="D126" s="10"/>
      <c r="E126" s="11"/>
    </row>
    <row r="127" spans="2:5" x14ac:dyDescent="0.25">
      <c r="B127" s="9">
        <f t="shared" si="6"/>
        <v>7.0299999999999994</v>
      </c>
      <c r="C127" s="12" t="s">
        <v>101</v>
      </c>
      <c r="D127" s="10"/>
      <c r="E127" s="11"/>
    </row>
    <row r="128" spans="2:5" ht="38.25" x14ac:dyDescent="0.25">
      <c r="B128" s="9">
        <f t="shared" si="6"/>
        <v>7.0399999999999991</v>
      </c>
      <c r="C128" s="12" t="s">
        <v>102</v>
      </c>
      <c r="D128" s="10"/>
      <c r="E128" s="11"/>
    </row>
    <row r="129" spans="2:5" ht="25.5" x14ac:dyDescent="0.25">
      <c r="B129" s="9">
        <f t="shared" si="6"/>
        <v>7.0499999999999989</v>
      </c>
      <c r="C129" s="12" t="s">
        <v>103</v>
      </c>
      <c r="D129" s="10"/>
      <c r="E129" s="11"/>
    </row>
    <row r="130" spans="2:5" ht="25.5" x14ac:dyDescent="0.25">
      <c r="B130" s="9">
        <f t="shared" si="6"/>
        <v>7.0599999999999987</v>
      </c>
      <c r="C130" s="12" t="s">
        <v>104</v>
      </c>
      <c r="D130" s="10"/>
      <c r="E130" s="11"/>
    </row>
    <row r="131" spans="2:5" x14ac:dyDescent="0.25">
      <c r="B131" s="9">
        <f t="shared" si="6"/>
        <v>7.0699999999999985</v>
      </c>
      <c r="C131" s="12" t="s">
        <v>105</v>
      </c>
      <c r="D131" s="10"/>
      <c r="E131" s="11"/>
    </row>
    <row r="132" spans="2:5" x14ac:dyDescent="0.25">
      <c r="B132" s="9">
        <f t="shared" si="6"/>
        <v>7.0799999999999983</v>
      </c>
      <c r="C132" s="12" t="s">
        <v>106</v>
      </c>
      <c r="D132" s="10"/>
      <c r="E132" s="11"/>
    </row>
    <row r="133" spans="2:5" x14ac:dyDescent="0.25">
      <c r="B133" s="9">
        <f t="shared" si="6"/>
        <v>7.0899999999999981</v>
      </c>
      <c r="C133" s="12" t="s">
        <v>107</v>
      </c>
      <c r="D133" s="10"/>
      <c r="E133" s="11"/>
    </row>
    <row r="134" spans="2:5" x14ac:dyDescent="0.25">
      <c r="B134" s="9">
        <f t="shared" si="6"/>
        <v>7.0999999999999979</v>
      </c>
      <c r="C134" s="12" t="s">
        <v>108</v>
      </c>
      <c r="D134" s="10"/>
      <c r="E134" s="11"/>
    </row>
    <row r="135" spans="2:5" x14ac:dyDescent="0.25">
      <c r="B135" s="9">
        <f t="shared" si="6"/>
        <v>7.1099999999999977</v>
      </c>
      <c r="C135" s="12" t="s">
        <v>109</v>
      </c>
      <c r="D135" s="10"/>
      <c r="E135" s="11"/>
    </row>
    <row r="136" spans="2:5" ht="25.5" x14ac:dyDescent="0.25">
      <c r="B136" s="9">
        <f t="shared" si="6"/>
        <v>7.1199999999999974</v>
      </c>
      <c r="C136" s="12" t="s">
        <v>110</v>
      </c>
      <c r="D136" s="10"/>
      <c r="E136" s="11"/>
    </row>
    <row r="137" spans="2:5" ht="25.5" x14ac:dyDescent="0.25">
      <c r="B137" s="9">
        <f t="shared" si="6"/>
        <v>7.1299999999999972</v>
      </c>
      <c r="C137" s="12" t="s">
        <v>111</v>
      </c>
      <c r="D137" s="10"/>
      <c r="E137" s="11"/>
    </row>
    <row r="138" spans="2:5" x14ac:dyDescent="0.25">
      <c r="B138" s="9">
        <f t="shared" si="6"/>
        <v>7.139999999999997</v>
      </c>
      <c r="C138" s="12" t="s">
        <v>112</v>
      </c>
      <c r="D138" s="10"/>
      <c r="E138" s="11"/>
    </row>
    <row r="139" spans="2:5" x14ac:dyDescent="0.25">
      <c r="B139" s="9">
        <f t="shared" si="6"/>
        <v>7.1499999999999968</v>
      </c>
      <c r="C139" s="12" t="s">
        <v>163</v>
      </c>
      <c r="D139" s="10"/>
      <c r="E139" s="11"/>
    </row>
    <row r="140" spans="2:5" x14ac:dyDescent="0.25">
      <c r="B140" s="9">
        <f t="shared" si="6"/>
        <v>7.1599999999999966</v>
      </c>
      <c r="C140" s="12" t="s">
        <v>113</v>
      </c>
      <c r="D140" s="10"/>
      <c r="E140" s="11"/>
    </row>
    <row r="141" spans="2:5" ht="25.5" x14ac:dyDescent="0.25">
      <c r="B141" s="9">
        <f t="shared" si="6"/>
        <v>7.1699999999999964</v>
      </c>
      <c r="C141" s="12" t="s">
        <v>180</v>
      </c>
      <c r="D141" s="10"/>
      <c r="E141" s="11"/>
    </row>
    <row r="142" spans="2:5" x14ac:dyDescent="0.25">
      <c r="B142" s="13">
        <v>8</v>
      </c>
      <c r="C142" s="19" t="s">
        <v>26</v>
      </c>
      <c r="D142" s="20"/>
      <c r="E142" s="21"/>
    </row>
    <row r="143" spans="2:5" ht="25.5" x14ac:dyDescent="0.25">
      <c r="B143" s="9">
        <f>B142+0.01</f>
        <v>8.01</v>
      </c>
      <c r="C143" s="12" t="s">
        <v>182</v>
      </c>
      <c r="D143" s="10"/>
      <c r="E143" s="11"/>
    </row>
    <row r="144" spans="2:5" ht="38.25" x14ac:dyDescent="0.25">
      <c r="B144" s="9">
        <f t="shared" ref="B144:B152" si="7">B143+0.01</f>
        <v>8.02</v>
      </c>
      <c r="C144" s="12" t="s">
        <v>114</v>
      </c>
      <c r="D144" s="10"/>
      <c r="E144" s="11"/>
    </row>
    <row r="145" spans="2:5" x14ac:dyDescent="0.25">
      <c r="B145" s="9">
        <f t="shared" si="7"/>
        <v>8.0299999999999994</v>
      </c>
      <c r="C145" s="12" t="s">
        <v>115</v>
      </c>
      <c r="D145" s="10"/>
      <c r="E145" s="11"/>
    </row>
    <row r="146" spans="2:5" x14ac:dyDescent="0.25">
      <c r="B146" s="9">
        <f t="shared" si="7"/>
        <v>8.0399999999999991</v>
      </c>
      <c r="C146" s="12" t="s">
        <v>116</v>
      </c>
      <c r="D146" s="10"/>
      <c r="E146" s="11"/>
    </row>
    <row r="147" spans="2:5" x14ac:dyDescent="0.25">
      <c r="B147" s="9">
        <f t="shared" si="7"/>
        <v>8.0499999999999989</v>
      </c>
      <c r="C147" s="12" t="s">
        <v>117</v>
      </c>
      <c r="D147" s="10"/>
      <c r="E147" s="11"/>
    </row>
    <row r="148" spans="2:5" x14ac:dyDescent="0.25">
      <c r="B148" s="9">
        <f t="shared" si="7"/>
        <v>8.0599999999999987</v>
      </c>
      <c r="C148" s="12" t="s">
        <v>118</v>
      </c>
      <c r="D148" s="10"/>
      <c r="E148" s="11"/>
    </row>
    <row r="149" spans="2:5" ht="25.5" x14ac:dyDescent="0.25">
      <c r="B149" s="9">
        <f t="shared" si="7"/>
        <v>8.0699999999999985</v>
      </c>
      <c r="C149" s="12" t="s">
        <v>119</v>
      </c>
      <c r="D149" s="10"/>
      <c r="E149" s="11"/>
    </row>
    <row r="150" spans="2:5" x14ac:dyDescent="0.25">
      <c r="B150" s="9">
        <f t="shared" si="7"/>
        <v>8.0799999999999983</v>
      </c>
      <c r="C150" s="12" t="s">
        <v>120</v>
      </c>
      <c r="D150" s="10"/>
      <c r="E150" s="11"/>
    </row>
    <row r="151" spans="2:5" x14ac:dyDescent="0.25">
      <c r="B151" s="9">
        <f t="shared" si="7"/>
        <v>8.0899999999999981</v>
      </c>
      <c r="C151" s="12" t="s">
        <v>121</v>
      </c>
      <c r="D151" s="10"/>
      <c r="E151" s="11"/>
    </row>
    <row r="152" spans="2:5" x14ac:dyDescent="0.25">
      <c r="B152" s="9">
        <f t="shared" si="7"/>
        <v>8.0999999999999979</v>
      </c>
      <c r="C152" s="12" t="s">
        <v>122</v>
      </c>
      <c r="D152" s="10"/>
      <c r="E152" s="11"/>
    </row>
    <row r="153" spans="2:5" x14ac:dyDescent="0.25">
      <c r="B153" s="13">
        <v>9</v>
      </c>
      <c r="C153" s="19" t="s">
        <v>27</v>
      </c>
      <c r="D153" s="20"/>
      <c r="E153" s="21"/>
    </row>
    <row r="154" spans="2:5" x14ac:dyDescent="0.25">
      <c r="B154" s="9">
        <f>B153+0.01</f>
        <v>9.01</v>
      </c>
      <c r="C154" s="12" t="s">
        <v>123</v>
      </c>
      <c r="D154" s="10"/>
      <c r="E154" s="11"/>
    </row>
    <row r="155" spans="2:5" x14ac:dyDescent="0.25">
      <c r="B155" s="9">
        <f t="shared" ref="B155:B173" si="8">B154+0.01</f>
        <v>9.02</v>
      </c>
      <c r="C155" s="12" t="s">
        <v>124</v>
      </c>
      <c r="D155" s="10"/>
      <c r="E155" s="11"/>
    </row>
    <row r="156" spans="2:5" x14ac:dyDescent="0.25">
      <c r="B156" s="9">
        <f t="shared" si="8"/>
        <v>9.0299999999999994</v>
      </c>
      <c r="C156" s="12" t="s">
        <v>125</v>
      </c>
      <c r="D156" s="10"/>
      <c r="E156" s="11"/>
    </row>
    <row r="157" spans="2:5" x14ac:dyDescent="0.25">
      <c r="B157" s="9">
        <f t="shared" si="8"/>
        <v>9.0399999999999991</v>
      </c>
      <c r="C157" s="12" t="s">
        <v>126</v>
      </c>
      <c r="D157" s="10"/>
      <c r="E157" s="11"/>
    </row>
    <row r="158" spans="2:5" x14ac:dyDescent="0.25">
      <c r="B158" s="9">
        <f t="shared" si="8"/>
        <v>9.0499999999999989</v>
      </c>
      <c r="C158" s="12" t="s">
        <v>127</v>
      </c>
      <c r="D158" s="10"/>
      <c r="E158" s="11"/>
    </row>
    <row r="159" spans="2:5" ht="25.5" x14ac:dyDescent="0.25">
      <c r="B159" s="9">
        <f t="shared" si="8"/>
        <v>9.0599999999999987</v>
      </c>
      <c r="C159" s="12" t="s">
        <v>128</v>
      </c>
      <c r="D159" s="10"/>
      <c r="E159" s="11"/>
    </row>
    <row r="160" spans="2:5" ht="25.5" x14ac:dyDescent="0.25">
      <c r="B160" s="9">
        <f t="shared" si="8"/>
        <v>9.0699999999999985</v>
      </c>
      <c r="C160" s="12" t="s">
        <v>129</v>
      </c>
      <c r="D160" s="10"/>
      <c r="E160" s="11"/>
    </row>
    <row r="161" spans="2:5" ht="25.5" x14ac:dyDescent="0.25">
      <c r="B161" s="9">
        <f t="shared" si="8"/>
        <v>9.0799999999999983</v>
      </c>
      <c r="C161" s="12" t="s">
        <v>130</v>
      </c>
      <c r="D161" s="10"/>
      <c r="E161" s="11"/>
    </row>
    <row r="162" spans="2:5" ht="25.5" x14ac:dyDescent="0.25">
      <c r="B162" s="9">
        <f t="shared" si="8"/>
        <v>9.0899999999999981</v>
      </c>
      <c r="C162" s="12" t="s">
        <v>131</v>
      </c>
      <c r="D162" s="10"/>
      <c r="E162" s="11"/>
    </row>
    <row r="163" spans="2:5" ht="25.5" x14ac:dyDescent="0.25">
      <c r="B163" s="9">
        <f t="shared" si="8"/>
        <v>9.0999999999999979</v>
      </c>
      <c r="C163" s="12" t="s">
        <v>132</v>
      </c>
      <c r="D163" s="10"/>
      <c r="E163" s="11"/>
    </row>
    <row r="164" spans="2:5" ht="25.5" x14ac:dyDescent="0.25">
      <c r="B164" s="9">
        <f t="shared" si="8"/>
        <v>9.1099999999999977</v>
      </c>
      <c r="C164" s="12" t="s">
        <v>133</v>
      </c>
      <c r="D164" s="10"/>
      <c r="E164" s="11"/>
    </row>
    <row r="165" spans="2:5" ht="25.5" x14ac:dyDescent="0.25">
      <c r="B165" s="9">
        <f t="shared" si="8"/>
        <v>9.1199999999999974</v>
      </c>
      <c r="C165" s="12" t="s">
        <v>134</v>
      </c>
      <c r="D165" s="10"/>
      <c r="E165" s="11"/>
    </row>
    <row r="166" spans="2:5" ht="25.5" x14ac:dyDescent="0.25">
      <c r="B166" s="9">
        <f t="shared" si="8"/>
        <v>9.1299999999999972</v>
      </c>
      <c r="C166" s="12" t="s">
        <v>136</v>
      </c>
      <c r="D166" s="10"/>
      <c r="E166" s="11"/>
    </row>
    <row r="167" spans="2:5" ht="25.5" x14ac:dyDescent="0.25">
      <c r="B167" s="9">
        <f t="shared" si="8"/>
        <v>9.139999999999997</v>
      </c>
      <c r="C167" s="12" t="s">
        <v>137</v>
      </c>
      <c r="D167" s="10"/>
      <c r="E167" s="11"/>
    </row>
    <row r="168" spans="2:5" x14ac:dyDescent="0.25">
      <c r="B168" s="9">
        <f t="shared" si="8"/>
        <v>9.1499999999999968</v>
      </c>
      <c r="C168" s="12" t="s">
        <v>135</v>
      </c>
      <c r="D168" s="10"/>
      <c r="E168" s="11"/>
    </row>
    <row r="169" spans="2:5" x14ac:dyDescent="0.25">
      <c r="B169" s="9">
        <f t="shared" si="8"/>
        <v>9.1599999999999966</v>
      </c>
      <c r="C169" s="12" t="s">
        <v>138</v>
      </c>
      <c r="D169" s="10"/>
      <c r="E169" s="11"/>
    </row>
    <row r="170" spans="2:5" x14ac:dyDescent="0.25">
      <c r="B170" s="9">
        <f t="shared" si="8"/>
        <v>9.1699999999999964</v>
      </c>
      <c r="C170" s="12" t="s">
        <v>139</v>
      </c>
      <c r="D170" s="10"/>
      <c r="E170" s="11"/>
    </row>
    <row r="171" spans="2:5" x14ac:dyDescent="0.25">
      <c r="B171" s="9">
        <f t="shared" si="8"/>
        <v>9.1799999999999962</v>
      </c>
      <c r="C171" s="12" t="s">
        <v>140</v>
      </c>
      <c r="D171" s="10"/>
      <c r="E171" s="11"/>
    </row>
    <row r="172" spans="2:5" x14ac:dyDescent="0.25">
      <c r="B172" s="9">
        <f t="shared" si="8"/>
        <v>9.1899999999999959</v>
      </c>
      <c r="C172" s="12" t="s">
        <v>141</v>
      </c>
      <c r="D172" s="10"/>
      <c r="E172" s="11"/>
    </row>
    <row r="173" spans="2:5" x14ac:dyDescent="0.25">
      <c r="B173" s="9">
        <f t="shared" si="8"/>
        <v>9.1999999999999957</v>
      </c>
      <c r="C173" s="12" t="s">
        <v>142</v>
      </c>
      <c r="D173" s="10"/>
      <c r="E173" s="11"/>
    </row>
    <row r="174" spans="2:5" x14ac:dyDescent="0.25">
      <c r="B174" s="13">
        <v>10</v>
      </c>
      <c r="C174" s="19" t="s">
        <v>176</v>
      </c>
      <c r="D174" s="20"/>
      <c r="E174" s="21"/>
    </row>
    <row r="175" spans="2:5" x14ac:dyDescent="0.25">
      <c r="B175" s="9">
        <f>B174+0.01</f>
        <v>10.01</v>
      </c>
      <c r="C175" s="12" t="s">
        <v>175</v>
      </c>
      <c r="D175" s="10"/>
      <c r="E175" s="11"/>
    </row>
    <row r="176" spans="2:5" ht="25.5" x14ac:dyDescent="0.25">
      <c r="B176" s="9">
        <f t="shared" ref="B176:B189" si="9">B175+0.01</f>
        <v>10.02</v>
      </c>
      <c r="C176" s="12" t="s">
        <v>195</v>
      </c>
      <c r="D176" s="10"/>
      <c r="E176" s="11"/>
    </row>
    <row r="177" spans="2:5" ht="25.5" x14ac:dyDescent="0.25">
      <c r="B177" s="9">
        <f t="shared" si="9"/>
        <v>10.029999999999999</v>
      </c>
      <c r="C177" s="12" t="s">
        <v>28</v>
      </c>
      <c r="D177" s="10"/>
      <c r="E177" s="11"/>
    </row>
    <row r="178" spans="2:5" x14ac:dyDescent="0.25">
      <c r="B178" s="9">
        <f t="shared" si="9"/>
        <v>10.039999999999999</v>
      </c>
      <c r="C178" s="12" t="s">
        <v>143</v>
      </c>
      <c r="D178" s="10"/>
      <c r="E178" s="11"/>
    </row>
    <row r="179" spans="2:5" x14ac:dyDescent="0.25">
      <c r="B179" s="9">
        <f t="shared" si="9"/>
        <v>10.049999999999999</v>
      </c>
      <c r="C179" s="12" t="s">
        <v>144</v>
      </c>
      <c r="D179" s="10"/>
      <c r="E179" s="11"/>
    </row>
    <row r="180" spans="2:5" ht="25.5" x14ac:dyDescent="0.25">
      <c r="B180" s="9">
        <f t="shared" si="9"/>
        <v>10.059999999999999</v>
      </c>
      <c r="C180" s="12" t="s">
        <v>145</v>
      </c>
      <c r="D180" s="10"/>
      <c r="E180" s="11"/>
    </row>
    <row r="181" spans="2:5" x14ac:dyDescent="0.25">
      <c r="B181" s="9">
        <f t="shared" si="9"/>
        <v>10.069999999999999</v>
      </c>
      <c r="C181" s="12" t="s">
        <v>146</v>
      </c>
      <c r="D181" s="10"/>
      <c r="E181" s="11"/>
    </row>
    <row r="182" spans="2:5" x14ac:dyDescent="0.25">
      <c r="B182" s="9">
        <f t="shared" si="9"/>
        <v>10.079999999999998</v>
      </c>
      <c r="C182" s="12" t="s">
        <v>147</v>
      </c>
      <c r="D182" s="10"/>
      <c r="E182" s="11"/>
    </row>
    <row r="183" spans="2:5" x14ac:dyDescent="0.25">
      <c r="B183" s="9">
        <f t="shared" si="9"/>
        <v>10.089999999999998</v>
      </c>
      <c r="C183" s="12" t="s">
        <v>148</v>
      </c>
      <c r="D183" s="10"/>
      <c r="E183" s="11"/>
    </row>
    <row r="184" spans="2:5" x14ac:dyDescent="0.25">
      <c r="B184" s="9">
        <f t="shared" si="9"/>
        <v>10.099999999999998</v>
      </c>
      <c r="C184" s="12" t="s">
        <v>149</v>
      </c>
      <c r="D184" s="10"/>
      <c r="E184" s="11"/>
    </row>
    <row r="185" spans="2:5" x14ac:dyDescent="0.25">
      <c r="B185" s="9">
        <f t="shared" si="9"/>
        <v>10.109999999999998</v>
      </c>
      <c r="C185" s="12" t="s">
        <v>150</v>
      </c>
      <c r="D185" s="10"/>
      <c r="E185" s="11"/>
    </row>
    <row r="186" spans="2:5" x14ac:dyDescent="0.25">
      <c r="B186" s="9">
        <f t="shared" si="9"/>
        <v>10.119999999999997</v>
      </c>
      <c r="C186" s="12" t="s">
        <v>151</v>
      </c>
      <c r="D186" s="10"/>
      <c r="E186" s="11"/>
    </row>
    <row r="187" spans="2:5" ht="25.5" x14ac:dyDescent="0.25">
      <c r="B187" s="9">
        <f t="shared" si="9"/>
        <v>10.129999999999997</v>
      </c>
      <c r="C187" s="12" t="s">
        <v>186</v>
      </c>
      <c r="D187" s="10"/>
      <c r="E187" s="11"/>
    </row>
    <row r="188" spans="2:5" x14ac:dyDescent="0.25">
      <c r="B188" s="9">
        <f t="shared" si="9"/>
        <v>10.139999999999997</v>
      </c>
      <c r="C188" s="12" t="s">
        <v>152</v>
      </c>
      <c r="D188" s="10"/>
      <c r="E188" s="11"/>
    </row>
    <row r="189" spans="2:5" ht="25.5" x14ac:dyDescent="0.25">
      <c r="B189" s="9">
        <f t="shared" si="9"/>
        <v>10.149999999999997</v>
      </c>
      <c r="C189" s="12" t="s">
        <v>153</v>
      </c>
      <c r="D189" s="10"/>
      <c r="E189" s="11"/>
    </row>
    <row r="190" spans="2:5" x14ac:dyDescent="0.25">
      <c r="B190" s="13">
        <v>11</v>
      </c>
      <c r="C190" s="19" t="s">
        <v>29</v>
      </c>
      <c r="D190" s="20"/>
      <c r="E190" s="21"/>
    </row>
    <row r="191" spans="2:5" ht="25.5" x14ac:dyDescent="0.25">
      <c r="B191" s="9">
        <f>B190+0.01</f>
        <v>11.01</v>
      </c>
      <c r="C191" s="12" t="s">
        <v>199</v>
      </c>
      <c r="D191" s="10"/>
      <c r="E191" s="11"/>
    </row>
    <row r="192" spans="2:5" x14ac:dyDescent="0.25">
      <c r="B192" s="9">
        <f t="shared" ref="B192:B201" si="10">B191+0.01</f>
        <v>11.02</v>
      </c>
      <c r="C192" s="12" t="s">
        <v>177</v>
      </c>
      <c r="D192" s="10"/>
      <c r="E192" s="11"/>
    </row>
    <row r="193" spans="2:5" ht="38.25" x14ac:dyDescent="0.25">
      <c r="B193" s="9">
        <f t="shared" si="10"/>
        <v>11.03</v>
      </c>
      <c r="C193" s="12" t="s">
        <v>154</v>
      </c>
      <c r="D193" s="10"/>
      <c r="E193" s="11"/>
    </row>
    <row r="194" spans="2:5" ht="25.5" x14ac:dyDescent="0.25">
      <c r="B194" s="9">
        <f t="shared" si="10"/>
        <v>11.04</v>
      </c>
      <c r="C194" s="12" t="s">
        <v>178</v>
      </c>
      <c r="D194" s="10"/>
      <c r="E194" s="11"/>
    </row>
    <row r="195" spans="2:5" x14ac:dyDescent="0.25">
      <c r="B195" s="13">
        <v>12</v>
      </c>
      <c r="C195" s="19" t="s">
        <v>30</v>
      </c>
      <c r="D195" s="20"/>
      <c r="E195" s="21"/>
    </row>
    <row r="196" spans="2:5" x14ac:dyDescent="0.25">
      <c r="B196" s="9">
        <f t="shared" si="10"/>
        <v>12.01</v>
      </c>
      <c r="C196" s="12" t="s">
        <v>179</v>
      </c>
      <c r="D196" s="10"/>
      <c r="E196" s="11"/>
    </row>
    <row r="197" spans="2:5" x14ac:dyDescent="0.25">
      <c r="B197" s="9">
        <f t="shared" si="10"/>
        <v>12.02</v>
      </c>
      <c r="C197" s="12" t="s">
        <v>31</v>
      </c>
      <c r="D197" s="10"/>
      <c r="E197" s="11"/>
    </row>
    <row r="198" spans="2:5" x14ac:dyDescent="0.25">
      <c r="B198" s="9">
        <f t="shared" si="10"/>
        <v>12.03</v>
      </c>
      <c r="C198" s="12" t="s">
        <v>156</v>
      </c>
      <c r="D198" s="10"/>
      <c r="E198" s="11"/>
    </row>
    <row r="199" spans="2:5" ht="25.5" x14ac:dyDescent="0.25">
      <c r="B199" s="9">
        <f t="shared" si="10"/>
        <v>12.04</v>
      </c>
      <c r="C199" s="12" t="s">
        <v>157</v>
      </c>
      <c r="D199" s="10"/>
      <c r="E199" s="11"/>
    </row>
    <row r="200" spans="2:5" ht="25.5" x14ac:dyDescent="0.25">
      <c r="B200" s="9">
        <f t="shared" si="10"/>
        <v>12.049999999999999</v>
      </c>
      <c r="C200" s="12" t="s">
        <v>158</v>
      </c>
      <c r="D200" s="10"/>
      <c r="E200" s="11"/>
    </row>
    <row r="201" spans="2:5" ht="25.5" x14ac:dyDescent="0.25">
      <c r="B201" s="9">
        <f t="shared" si="10"/>
        <v>12.059999999999999</v>
      </c>
      <c r="C201" s="12" t="s">
        <v>159</v>
      </c>
      <c r="D201" s="10"/>
      <c r="E201" s="11"/>
    </row>
  </sheetData>
  <mergeCells count="13">
    <mergeCell ref="C195:E195"/>
    <mergeCell ref="C6:E6"/>
    <mergeCell ref="C12:E12"/>
    <mergeCell ref="C25:E25"/>
    <mergeCell ref="C31:E31"/>
    <mergeCell ref="C38:E38"/>
    <mergeCell ref="C52:E52"/>
    <mergeCell ref="C124:E124"/>
    <mergeCell ref="C5:E5"/>
    <mergeCell ref="C142:E142"/>
    <mergeCell ref="C153:E153"/>
    <mergeCell ref="C174:E174"/>
    <mergeCell ref="C190:E190"/>
  </mergeCells>
  <dataValidations count="2">
    <dataValidation type="list" allowBlank="1" showInputMessage="1" showErrorMessage="1" sqref="D1:D4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MN1:AMN1048576 ACR1:ACR1048576 AWJ1:AWJ1048576 WVL1:WVL1048576 SV1:SV1048576 IZ1:IZ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D6 D12 D25 D31 D38 D52 D124 D142 D153 D174 D190 D195 D202:D1048576" xr:uid="{372265CB-E699-47FA-9AB2-E9680EC91347}">
      <formula1>$K$5:$K$5</formula1>
    </dataValidation>
    <dataValidation type="list" allowBlank="1" showInputMessage="1" showErrorMessage="1" sqref="D7:D11 D13:D24 D26:D30 D32:D37 D39:D51 D53:D123 D125:D141 D143:D152 D154:D173 D175:D189 D191:D194 D196:D201" xr:uid="{2B53C769-75C1-4035-9861-840A146C871E}">
      <formula1>$K$5:$K$9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84F3F1E7F6045A0F98B7E8104185E" ma:contentTypeVersion="14" ma:contentTypeDescription="Create a new document." ma:contentTypeScope="" ma:versionID="7d42e6ce6758c99ced28faf7bbe97c8c">
  <xsd:schema xmlns:xsd="http://www.w3.org/2001/XMLSchema" xmlns:xs="http://www.w3.org/2001/XMLSchema" xmlns:p="http://schemas.microsoft.com/office/2006/metadata/properties" xmlns:ns3="5f0aba28-5c38-41a0-978c-7f3be17d1f89" xmlns:ns4="6b41b670-a862-47a4-b786-fb14b1a87147" targetNamespace="http://schemas.microsoft.com/office/2006/metadata/properties" ma:root="true" ma:fieldsID="ae925e8c1c39cd30610f012b9514b8bd" ns3:_="" ns4:_="">
    <xsd:import namespace="5f0aba28-5c38-41a0-978c-7f3be17d1f89"/>
    <xsd:import namespace="6b41b670-a862-47a4-b786-fb14b1a871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aba28-5c38-41a0-978c-7f3be17d1f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41b670-a862-47a4-b786-fb14b1a8714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73EF1-A061-491A-B351-01F05CA6C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0aba28-5c38-41a0-978c-7f3be17d1f89"/>
    <ds:schemaRef ds:uri="6b41b670-a862-47a4-b786-fb14b1a87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D8CE79-E26F-42EF-9E4E-AD83D33DB69B}">
  <ds:schemaRefs>
    <ds:schemaRef ds:uri="http://schemas.microsoft.com/office/2006/documentManagement/types"/>
    <ds:schemaRef ds:uri="http://schemas.microsoft.com/office/2006/metadata/properties"/>
    <ds:schemaRef ds:uri="http://purl.org/dc/terms/"/>
    <ds:schemaRef ds:uri="5f0aba28-5c38-41a0-978c-7f3be17d1f89"/>
    <ds:schemaRef ds:uri="http://purl.org/dc/dcmitype/"/>
    <ds:schemaRef ds:uri="http://schemas.microsoft.com/office/infopath/2007/PartnerControls"/>
    <ds:schemaRef ds:uri="http://schemas.openxmlformats.org/package/2006/metadata/core-properties"/>
    <ds:schemaRef ds:uri="6b41b670-a862-47a4-b786-fb14b1a87147"/>
    <ds:schemaRef ds:uri="http://www.w3.org/XML/1998/namespace"/>
    <ds:schemaRef ds:uri="http://purl.org/dc/elements/1.1/"/>
  </ds:schemaRefs>
</ds:datastoreItem>
</file>

<file path=customXml/itemProps3.xml><?xml version="1.0" encoding="utf-8"?>
<ds:datastoreItem xmlns:ds="http://schemas.openxmlformats.org/officeDocument/2006/customXml" ds:itemID="{48D763D4-3B73-4122-B7B6-20A619959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VNA</vt:lpstr>
    </vt:vector>
  </TitlesOfParts>
  <Company>ECRI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Cassell, Keaire</dc:creator>
  <cp:lastModifiedBy>Smith, Ashley B.</cp:lastModifiedBy>
  <cp:lastPrinted>2020-12-09T18:50:49Z</cp:lastPrinted>
  <dcterms:created xsi:type="dcterms:W3CDTF">2018-03-05T18:36:31Z</dcterms:created>
  <dcterms:modified xsi:type="dcterms:W3CDTF">2024-11-06T12:11:24Z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0x010100C2184F3F1E7F6045A0F98B7E8104185E</vt:lpwstr>
  </property>
</Properties>
</file>