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https://mailmissouri-my.sharepoint.com/personal/avmpf_umsystem_edu/Documents/Documents/Housekeeping RFP 31180/"/>
    </mc:Choice>
  </mc:AlternateContent>
  <xr:revisionPtr revIDLastSave="3" documentId="8_{82102511-3D17-4C7C-98C2-F62E1B35B1E5}" xr6:coauthVersionLast="47" xr6:coauthVersionMax="47" xr10:uidLastSave="{BCD7C071-278F-4FC5-ADE4-53EB72A1FC04}"/>
  <bookViews>
    <workbookView xWindow="-120" yWindow="-120" windowWidth="29040" windowHeight="15720" xr2:uid="{0ED1B45E-A443-440B-84F0-7B455BB8CA79}"/>
  </bookViews>
  <sheets>
    <sheet name="Bundle H" sheetId="1" r:id="rId1"/>
  </sheets>
  <definedNames>
    <definedName name="_xlnm._FilterDatabase" localSheetId="0" hidden="1">'Bundle H'!$A$3:$L$10</definedName>
    <definedName name="_xlnm.Print_Titles" localSheetId="0">'Bundle H'!$1:$3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" i="1" l="1"/>
  <c r="H7" i="1"/>
  <c r="H5" i="1"/>
  <c r="E8" i="1"/>
  <c r="E6" i="1"/>
  <c r="E4" i="1"/>
  <c r="E10" i="1" s="1"/>
</calcChain>
</file>

<file path=xl/sharedStrings.xml><?xml version="1.0" encoding="utf-8"?>
<sst xmlns="http://schemas.openxmlformats.org/spreadsheetml/2006/main" count="33" uniqueCount="29">
  <si>
    <t>NET CLEANABLE SQUARE FOOTAGE</t>
  </si>
  <si>
    <t>HOURS</t>
  </si>
  <si>
    <t>FLOOR</t>
  </si>
  <si>
    <t>CLINIC</t>
  </si>
  <si>
    <t>BUILDING TOTAL</t>
  </si>
  <si>
    <t>704 Buchanan Hwy 50 W, California, MO 65018</t>
  </si>
  <si>
    <t>Family Medicine - California</t>
  </si>
  <si>
    <t>Mon-Fri  8:00AM-5:30PM</t>
  </si>
  <si>
    <t>1st</t>
  </si>
  <si>
    <t>103 Business Hwy 54 N, Eldon, MO 65026</t>
  </si>
  <si>
    <t>Family Medicine - Eldon</t>
  </si>
  <si>
    <t>Mon-Fri  7:30AM-5:00PM</t>
  </si>
  <si>
    <t>901 Kidwell Dr., Versailles, MO 65084</t>
  </si>
  <si>
    <t>Family Medicine - Versailles</t>
  </si>
  <si>
    <t>Mon-Fri  7:30AM-5:15PM</t>
  </si>
  <si>
    <t>TOTAL NET CLEANABLE SQUARE FOOTAGE ALL BUILDINGS</t>
  </si>
  <si>
    <t>***CONTRACTOR TO VERIFY NET CLEANABLE SQUARE FOOTAGE***</t>
  </si>
  <si>
    <t>CLEAN FREQUENCY</t>
  </si>
  <si>
    <t>FLOORING</t>
  </si>
  <si>
    <t>CARPET</t>
  </si>
  <si>
    <t>HARD SURFACE</t>
  </si>
  <si>
    <t>M-F NIGHTLY</t>
  </si>
  <si>
    <t xml:space="preserve">MUHC CLINIC AND SUPPORT BUILDING LOCATIONS - BUNDLE H </t>
  </si>
  <si>
    <t>STAFF LEVEL</t>
  </si>
  <si>
    <t>WEEKLY WORK HOURS</t>
  </si>
  <si>
    <t>COST PER SQUARE FOOT</t>
  </si>
  <si>
    <t>MONTHLY QUOTE</t>
  </si>
  <si>
    <t>Listing of MUHC location in the facility are below each Building/Address</t>
  </si>
  <si>
    <t>BUILDING/ADDRESS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</si>
</sst>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24"/>
      <color theme="1"/>
      <name val="Aptos Narrow"/>
      <family val="2"/>
      <scheme val="minor"/>
    </font>
    <font>
      <sz val="8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4">
    <xf numFmtId="0" fontId="0" fillId="0" borderId="0" xfId="0"/>
    <xf numFmtId="0" fontId="5" fillId="2" borderId="4" xfId="0" applyFont="1" applyFill="1" applyBorder="1"/>
    <xf numFmtId="0" fontId="5" fillId="2" borderId="5" xfId="0" applyFont="1" applyFill="1" applyBorder="1" applyAlignment="1">
      <alignment horizontal="left" vertical="center"/>
    </xf>
    <xf numFmtId="0" fontId="2" fillId="2" borderId="5" xfId="0" applyFont="1" applyFill="1" applyBorder="1"/>
    <xf numFmtId="164" fontId="2" fillId="2" borderId="5" xfId="1" applyNumberFormat="1" applyFont="1" applyFill="1" applyBorder="1"/>
    <xf numFmtId="0" fontId="0" fillId="0" borderId="0" xfId="0" applyAlignment="1">
      <alignment horizontal="left" vertical="center"/>
    </xf>
    <xf numFmtId="164" fontId="2" fillId="0" borderId="0" xfId="1" applyNumberFormat="1" applyFont="1"/>
    <xf numFmtId="164" fontId="0" fillId="0" borderId="0" xfId="1" applyNumberFormat="1" applyFont="1"/>
    <xf numFmtId="164" fontId="5" fillId="2" borderId="6" xfId="1" applyNumberFormat="1" applyFont="1" applyFill="1" applyBorder="1" applyAlignment="1">
      <alignment horizontal="center"/>
    </xf>
    <xf numFmtId="0" fontId="8" fillId="0" borderId="7" xfId="0" applyFont="1" applyBorder="1" applyAlignment="1">
      <alignment horizontal="center" vertical="center"/>
    </xf>
    <xf numFmtId="0" fontId="4" fillId="0" borderId="11" xfId="0" applyFont="1" applyBorder="1" applyAlignment="1">
      <alignment horizontal="left" vertical="center"/>
    </xf>
    <xf numFmtId="0" fontId="4" fillId="0" borderId="11" xfId="0" applyFont="1" applyBorder="1" applyAlignment="1">
      <alignment horizontal="center"/>
    </xf>
    <xf numFmtId="0" fontId="2" fillId="0" borderId="11" xfId="0" applyFont="1" applyBorder="1" applyAlignment="1">
      <alignment horizontal="center" vertical="center" wrapText="1"/>
    </xf>
    <xf numFmtId="0" fontId="0" fillId="0" borderId="11" xfId="0" applyBorder="1"/>
    <xf numFmtId="0" fontId="0" fillId="0" borderId="12" xfId="0" applyBorder="1"/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5" fillId="3" borderId="2" xfId="0" applyFont="1" applyFill="1" applyBorder="1"/>
    <xf numFmtId="0" fontId="5" fillId="3" borderId="1" xfId="0" applyFont="1" applyFill="1" applyBorder="1" applyAlignment="1">
      <alignment horizontal="left" vertical="center"/>
    </xf>
    <xf numFmtId="1" fontId="6" fillId="3" borderId="1" xfId="0" applyNumberFormat="1" applyFont="1" applyFill="1" applyBorder="1" applyAlignment="1">
      <alignment horizontal="center"/>
    </xf>
    <xf numFmtId="164" fontId="6" fillId="3" borderId="1" xfId="1" applyNumberFormat="1" applyFont="1" applyFill="1" applyBorder="1" applyAlignment="1">
      <alignment horizontal="center"/>
    </xf>
    <xf numFmtId="164" fontId="5" fillId="3" borderId="3" xfId="1" applyNumberFormat="1" applyFont="1" applyFill="1" applyBorder="1" applyAlignment="1">
      <alignment horizontal="center"/>
    </xf>
    <xf numFmtId="0" fontId="0" fillId="3" borderId="1" xfId="0" applyFill="1" applyBorder="1"/>
    <xf numFmtId="164" fontId="0" fillId="3" borderId="1" xfId="1" applyNumberFormat="1" applyFont="1" applyFill="1" applyBorder="1"/>
    <xf numFmtId="0" fontId="0" fillId="3" borderId="10" xfId="0" applyFill="1" applyBorder="1"/>
    <xf numFmtId="164" fontId="2" fillId="3" borderId="1" xfId="1" applyNumberFormat="1" applyFont="1" applyFill="1" applyBorder="1"/>
    <xf numFmtId="0" fontId="6" fillId="0" borderId="2" xfId="0" applyFont="1" applyBorder="1"/>
    <xf numFmtId="0" fontId="6" fillId="0" borderId="1" xfId="0" applyFont="1" applyBorder="1" applyAlignment="1">
      <alignment horizontal="left" vertical="center"/>
    </xf>
    <xf numFmtId="1" fontId="6" fillId="0" borderId="1" xfId="0" applyNumberFormat="1" applyFont="1" applyBorder="1" applyAlignment="1">
      <alignment horizontal="center"/>
    </xf>
    <xf numFmtId="164" fontId="6" fillId="0" borderId="1" xfId="1" applyNumberFormat="1" applyFont="1" applyBorder="1" applyAlignment="1">
      <alignment horizontal="center"/>
    </xf>
    <xf numFmtId="164" fontId="6" fillId="0" borderId="3" xfId="1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164" fontId="1" fillId="0" borderId="1" xfId="1" applyNumberFormat="1" applyFont="1" applyBorder="1"/>
    <xf numFmtId="0" fontId="0" fillId="0" borderId="1" xfId="0" applyBorder="1"/>
    <xf numFmtId="0" fontId="0" fillId="0" borderId="10" xfId="0" applyBorder="1"/>
    <xf numFmtId="164" fontId="4" fillId="0" borderId="11" xfId="1" applyNumberFormat="1" applyFont="1" applyFill="1" applyBorder="1" applyAlignment="1">
      <alignment horizontal="center"/>
    </xf>
    <xf numFmtId="0" fontId="7" fillId="0" borderId="0" xfId="0" applyFont="1" applyAlignment="1">
      <alignment horizontal="center"/>
    </xf>
    <xf numFmtId="0" fontId="2" fillId="0" borderId="11" xfId="0" applyFont="1" applyBorder="1" applyAlignment="1">
      <alignment horizontal="center"/>
    </xf>
    <xf numFmtId="0" fontId="3" fillId="3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6" fillId="0" borderId="13" xfId="0" applyFont="1" applyBorder="1"/>
    <xf numFmtId="0" fontId="6" fillId="0" borderId="14" xfId="0" applyFont="1" applyBorder="1" applyAlignment="1">
      <alignment horizontal="left" vertical="center"/>
    </xf>
    <xf numFmtId="1" fontId="6" fillId="0" borderId="14" xfId="0" applyNumberFormat="1" applyFont="1" applyBorder="1" applyAlignment="1">
      <alignment horizontal="center"/>
    </xf>
    <xf numFmtId="164" fontId="6" fillId="0" borderId="14" xfId="1" applyNumberFormat="1" applyFont="1" applyBorder="1" applyAlignment="1">
      <alignment horizontal="center"/>
    </xf>
    <xf numFmtId="164" fontId="6" fillId="0" borderId="15" xfId="1" applyNumberFormat="1" applyFont="1" applyBorder="1" applyAlignment="1">
      <alignment horizontal="center"/>
    </xf>
    <xf numFmtId="0" fontId="0" fillId="0" borderId="14" xfId="0" applyBorder="1" applyAlignment="1">
      <alignment horizontal="center"/>
    </xf>
    <xf numFmtId="164" fontId="1" fillId="0" borderId="14" xfId="1" applyNumberFormat="1" applyFont="1" applyBorder="1"/>
    <xf numFmtId="0" fontId="0" fillId="0" borderId="14" xfId="0" applyBorder="1"/>
    <xf numFmtId="0" fontId="0" fillId="0" borderId="16" xfId="0" applyBorder="1"/>
    <xf numFmtId="0" fontId="0" fillId="0" borderId="5" xfId="0" applyBorder="1"/>
    <xf numFmtId="164" fontId="0" fillId="0" borderId="5" xfId="1" applyNumberFormat="1" applyFont="1" applyBorder="1"/>
    <xf numFmtId="0" fontId="0" fillId="0" borderId="17" xfId="0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09AEA1-C833-4CDB-A33B-48511E89CC6B}">
  <sheetPr>
    <pageSetUpPr fitToPage="1"/>
  </sheetPr>
  <dimension ref="A1:L12"/>
  <sheetViews>
    <sheetView tabSelected="1" zoomScaleNormal="100" workbookViewId="0">
      <selection activeCell="A20" sqref="A20"/>
    </sheetView>
  </sheetViews>
  <sheetFormatPr defaultColWidth="8.85546875" defaultRowHeight="15" x14ac:dyDescent="0.25"/>
  <cols>
    <col min="1" max="1" width="71.140625" customWidth="1"/>
    <col min="2" max="2" width="22.7109375" style="5" bestFit="1" customWidth="1"/>
    <col min="3" max="3" width="7.7109375" customWidth="1"/>
    <col min="4" max="5" width="18.42578125" style="7" customWidth="1"/>
    <col min="6" max="6" width="15.28515625" customWidth="1"/>
    <col min="7" max="7" width="11.28515625" customWidth="1"/>
    <col min="8" max="8" width="12.85546875" customWidth="1"/>
    <col min="9" max="9" width="10.5703125" customWidth="1"/>
    <col min="10" max="12" width="14.140625" customWidth="1"/>
  </cols>
  <sheetData>
    <row r="1" spans="1:12" ht="50.25" customHeight="1" thickBot="1" x14ac:dyDescent="0.3">
      <c r="A1" s="39" t="s">
        <v>22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1"/>
    </row>
    <row r="2" spans="1:12" x14ac:dyDescent="0.25">
      <c r="A2" s="9" t="s">
        <v>27</v>
      </c>
      <c r="B2" s="10"/>
      <c r="C2" s="11"/>
      <c r="D2" s="36" t="s">
        <v>0</v>
      </c>
      <c r="E2" s="36"/>
      <c r="F2" s="12"/>
      <c r="G2" s="38" t="s">
        <v>18</v>
      </c>
      <c r="H2" s="38"/>
      <c r="I2" s="13"/>
      <c r="J2" s="13"/>
      <c r="K2" s="13"/>
      <c r="L2" s="14"/>
    </row>
    <row r="3" spans="1:12" ht="41.25" customHeight="1" x14ac:dyDescent="0.25">
      <c r="A3" s="15" t="s">
        <v>28</v>
      </c>
      <c r="B3" s="16" t="s">
        <v>1</v>
      </c>
      <c r="C3" s="16" t="s">
        <v>2</v>
      </c>
      <c r="D3" s="16" t="s">
        <v>3</v>
      </c>
      <c r="E3" s="16" t="s">
        <v>4</v>
      </c>
      <c r="F3" s="16" t="s">
        <v>17</v>
      </c>
      <c r="G3" s="16" t="s">
        <v>19</v>
      </c>
      <c r="H3" s="16" t="s">
        <v>20</v>
      </c>
      <c r="I3" s="16" t="s">
        <v>23</v>
      </c>
      <c r="J3" s="16" t="s">
        <v>24</v>
      </c>
      <c r="K3" s="16" t="s">
        <v>25</v>
      </c>
      <c r="L3" s="17" t="s">
        <v>26</v>
      </c>
    </row>
    <row r="4" spans="1:12" x14ac:dyDescent="0.25">
      <c r="A4" s="18" t="s">
        <v>5</v>
      </c>
      <c r="B4" s="19"/>
      <c r="C4" s="20"/>
      <c r="D4" s="21"/>
      <c r="E4" s="22">
        <f>D5</f>
        <v>3696</v>
      </c>
      <c r="F4" s="23"/>
      <c r="G4" s="24"/>
      <c r="H4" s="24"/>
      <c r="I4" s="23"/>
      <c r="J4" s="23"/>
      <c r="K4" s="23"/>
      <c r="L4" s="25"/>
    </row>
    <row r="5" spans="1:12" x14ac:dyDescent="0.25">
      <c r="A5" s="27" t="s">
        <v>6</v>
      </c>
      <c r="B5" s="28" t="s">
        <v>7</v>
      </c>
      <c r="C5" s="29" t="s">
        <v>8</v>
      </c>
      <c r="D5" s="30">
        <v>3696</v>
      </c>
      <c r="E5" s="31"/>
      <c r="F5" s="32" t="s">
        <v>21</v>
      </c>
      <c r="G5" s="33">
        <v>2674</v>
      </c>
      <c r="H5" s="33">
        <f>D5-G5</f>
        <v>1022</v>
      </c>
      <c r="I5" s="34"/>
      <c r="J5" s="34"/>
      <c r="K5" s="34"/>
      <c r="L5" s="35"/>
    </row>
    <row r="6" spans="1:12" x14ac:dyDescent="0.25">
      <c r="A6" s="18" t="s">
        <v>9</v>
      </c>
      <c r="B6" s="19"/>
      <c r="C6" s="20"/>
      <c r="D6" s="21"/>
      <c r="E6" s="22">
        <f>D7</f>
        <v>5856</v>
      </c>
      <c r="F6" s="23"/>
      <c r="G6" s="26"/>
      <c r="H6" s="26"/>
      <c r="I6" s="23"/>
      <c r="J6" s="23"/>
      <c r="K6" s="23"/>
      <c r="L6" s="25"/>
    </row>
    <row r="7" spans="1:12" x14ac:dyDescent="0.25">
      <c r="A7" s="27" t="s">
        <v>10</v>
      </c>
      <c r="B7" s="28" t="s">
        <v>11</v>
      </c>
      <c r="C7" s="29" t="s">
        <v>8</v>
      </c>
      <c r="D7" s="30">
        <v>5856</v>
      </c>
      <c r="E7" s="31"/>
      <c r="F7" s="32" t="s">
        <v>21</v>
      </c>
      <c r="G7" s="33">
        <v>3076</v>
      </c>
      <c r="H7" s="33">
        <f>D7-G7</f>
        <v>2780</v>
      </c>
      <c r="I7" s="34"/>
      <c r="J7" s="34"/>
      <c r="K7" s="34"/>
      <c r="L7" s="35"/>
    </row>
    <row r="8" spans="1:12" x14ac:dyDescent="0.25">
      <c r="A8" s="18" t="s">
        <v>12</v>
      </c>
      <c r="B8" s="19"/>
      <c r="C8" s="20"/>
      <c r="D8" s="21"/>
      <c r="E8" s="22">
        <f>D9</f>
        <v>7907</v>
      </c>
      <c r="F8" s="23"/>
      <c r="G8" s="26"/>
      <c r="H8" s="26"/>
      <c r="I8" s="23"/>
      <c r="J8" s="23"/>
      <c r="K8" s="23"/>
      <c r="L8" s="25"/>
    </row>
    <row r="9" spans="1:12" ht="15.75" thickBot="1" x14ac:dyDescent="0.3">
      <c r="A9" s="42" t="s">
        <v>13</v>
      </c>
      <c r="B9" s="43" t="s">
        <v>14</v>
      </c>
      <c r="C9" s="44" t="s">
        <v>8</v>
      </c>
      <c r="D9" s="45">
        <v>7907</v>
      </c>
      <c r="E9" s="46"/>
      <c r="F9" s="47" t="s">
        <v>21</v>
      </c>
      <c r="G9" s="48">
        <v>3776</v>
      </c>
      <c r="H9" s="48">
        <f>D9-G9</f>
        <v>4131</v>
      </c>
      <c r="I9" s="49"/>
      <c r="J9" s="49"/>
      <c r="K9" s="49"/>
      <c r="L9" s="50"/>
    </row>
    <row r="10" spans="1:12" ht="15.75" thickBot="1" x14ac:dyDescent="0.3">
      <c r="A10" s="1" t="s">
        <v>15</v>
      </c>
      <c r="B10" s="2"/>
      <c r="C10" s="3"/>
      <c r="D10" s="4"/>
      <c r="E10" s="8">
        <f>SUM('Bundle H'!E4:E8)</f>
        <v>17459</v>
      </c>
      <c r="F10" s="51"/>
      <c r="G10" s="52"/>
      <c r="H10" s="52"/>
      <c r="I10" s="51"/>
      <c r="J10" s="51"/>
      <c r="K10" s="51"/>
      <c r="L10" s="53"/>
    </row>
    <row r="11" spans="1:12" x14ac:dyDescent="0.25">
      <c r="D11" s="6"/>
      <c r="E11" s="6"/>
    </row>
    <row r="12" spans="1:12" ht="31.5" x14ac:dyDescent="0.5">
      <c r="A12" s="37" t="s">
        <v>16</v>
      </c>
      <c r="B12" s="37"/>
      <c r="C12" s="37"/>
      <c r="D12" s="37"/>
      <c r="E12" s="37"/>
    </row>
  </sheetData>
  <autoFilter ref="A3:L10" xr:uid="{FC09AEA1-C833-4CDB-A33B-48511E89CC6B}"/>
  <mergeCells count="4">
    <mergeCell ref="D2:E2"/>
    <mergeCell ref="A12:E12"/>
    <mergeCell ref="G2:H2"/>
    <mergeCell ref="A1:L1"/>
  </mergeCells>
  <pageMargins left="0.3" right="0.17" top="0.04" bottom="0.23" header="0.18" footer="0.2"/>
  <pageSetup scale="75" fitToHeight="0" orientation="landscape" r:id="rId1"/>
  <headerFooter>
    <oddFooter>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07EE88388626F4CB9223242FF0A5FB9" ma:contentTypeVersion="15" ma:contentTypeDescription="Create a new document." ma:contentTypeScope="" ma:versionID="8a51bc0a98095c23af93ad1440ba1435">
  <xsd:schema xmlns:xsd="http://www.w3.org/2001/XMLSchema" xmlns:xs="http://www.w3.org/2001/XMLSchema" xmlns:p="http://schemas.microsoft.com/office/2006/metadata/properties" xmlns:ns2="5935c7f0-e883-4bcb-85a7-15c4ef740ae3" xmlns:ns3="9648ca1c-938a-44f6-94d8-435dff3f4dc8" targetNamespace="http://schemas.microsoft.com/office/2006/metadata/properties" ma:root="true" ma:fieldsID="d730c108952d5f00d6d72178649c4c5c" ns2:_="" ns3:_="">
    <xsd:import namespace="5935c7f0-e883-4bcb-85a7-15c4ef740ae3"/>
    <xsd:import namespace="9648ca1c-938a-44f6-94d8-435dff3f4dc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35c7f0-e883-4bcb-85a7-15c4ef740ae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3e20e570-3a27-4eff-9ea0-d3488a33fb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48ca1c-938a-44f6-94d8-435dff3f4dc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1ea2b959-934a-4b75-86c6-1e2c2b6ac5cd}" ma:internalName="TaxCatchAll" ma:showField="CatchAllData" ma:web="9648ca1c-938a-44f6-94d8-435dff3f4dc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935c7f0-e883-4bcb-85a7-15c4ef740ae3">
      <Terms xmlns="http://schemas.microsoft.com/office/infopath/2007/PartnerControls"/>
    </lcf76f155ced4ddcb4097134ff3c332f>
    <TaxCatchAll xmlns="9648ca1c-938a-44f6-94d8-435dff3f4dc8" xsi:nil="true"/>
  </documentManagement>
</p:properties>
</file>

<file path=customXml/itemProps1.xml><?xml version="1.0" encoding="utf-8"?>
<ds:datastoreItem xmlns:ds="http://schemas.openxmlformats.org/officeDocument/2006/customXml" ds:itemID="{087FCB56-91DB-47C6-BF17-DB7808A3D20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C21CC4F-1930-47C6-9477-D25332EF789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935c7f0-e883-4bcb-85a7-15c4ef740ae3"/>
    <ds:schemaRef ds:uri="9648ca1c-938a-44f6-94d8-435dff3f4dc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C7D6590-1560-4412-86CD-6E08A966897D}">
  <ds:schemaRefs>
    <ds:schemaRef ds:uri="http://schemas.microsoft.com/office/2006/metadata/properties"/>
    <ds:schemaRef ds:uri="http://schemas.microsoft.com/office/infopath/2007/PartnerControls"/>
    <ds:schemaRef ds:uri="5935c7f0-e883-4bcb-85a7-15c4ef740ae3"/>
    <ds:schemaRef ds:uri="9648ca1c-938a-44f6-94d8-435dff3f4dc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Bundle H</vt:lpstr>
      <vt:lpstr>'Bundle H'!Print_Titles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Jarboe, Seth</dc:creator>
  <cp:keywords/>
  <dc:description/>
  <cp:lastModifiedBy>Varner, Amy</cp:lastModifiedBy>
  <cp:revision/>
  <dcterms:created xsi:type="dcterms:W3CDTF">2024-12-13T16:12:04Z</dcterms:created>
  <dcterms:modified xsi:type="dcterms:W3CDTF">2025-02-03T18:53:21Z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0x010100007EE88388626F4CB9223242FF0A5FB9</vt:lpwstr>
  </property>
</Properties>
</file>