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hawknetwork-my.sharepoint.com/personal/jgros00_bhn_com/Documents/Desktop/"/>
    </mc:Choice>
  </mc:AlternateContent>
  <xr:revisionPtr revIDLastSave="47" documentId="8_{7730C1AB-B3B8-4023-BB59-1B9815C139C5}" xr6:coauthVersionLast="47" xr6:coauthVersionMax="47" xr10:uidLastSave="{CC9E9539-6500-44C7-9AB8-48C64F15E579}"/>
  <bookViews>
    <workbookView xWindow="28680" yWindow="-120" windowWidth="29040" windowHeight="15840" xr2:uid="{78AB7370-53E4-4EFB-BEC4-5A432B96D16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<sst xmlns="http://schemas.openxmlformats.org/spreadsheetml/2006/main" count="37" uniqueCount="13">
  <si>
    <t>UPS Expedited Domestic Shipping</t>
  </si>
  <si>
    <t>Ship Method / Speed</t>
  </si>
  <si>
    <t xml:space="preserve"> Quantity (From – To)</t>
  </si>
  <si>
    <t>UPS Ground</t>
  </si>
  <si>
    <t>UPS Ground / Signature</t>
  </si>
  <si>
    <t>UPS Second Day</t>
  </si>
  <si>
    <t>UPS Second Day w/ Signature</t>
  </si>
  <si>
    <t>UPS Next Day</t>
  </si>
  <si>
    <t>UPS Next Day w/ Signature</t>
  </si>
  <si>
    <t>Schedule for Expedited and Bulk shipping within the United States</t>
  </si>
  <si>
    <t>Current</t>
  </si>
  <si>
    <t>Pricing as of 4/25</t>
  </si>
  <si>
    <t>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</si>
</sst>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70C0"/>
      <name val="Arial"/>
      <family val="2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/>
    <xf numFmtId="0" fontId="4" fillId="2" borderId="0" xfId="0" applyFont="1" applyFill="1" applyAlignment="1">
      <alignment vertical="center"/>
    </xf>
    <xf numFmtId="44" fontId="5" fillId="4" borderId="4" xfId="1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44" fontId="5" fillId="4" borderId="6" xfId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44" fontId="5" fillId="0" borderId="0" xfId="1" applyFont="1" applyFill="1" applyBorder="1"/>
    <xf numFmtId="0" fontId="3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44" fontId="5" fillId="4" borderId="3" xfId="1" applyFont="1" applyFill="1" applyBorder="1" applyAlignment="1">
      <alignment vertical="center"/>
    </xf>
    <xf numFmtId="44" fontId="5" fillId="4" borderId="13" xfId="1" applyFont="1" applyFill="1" applyBorder="1" applyAlignment="1">
      <alignment vertical="center"/>
    </xf>
    <xf numFmtId="44" fontId="5" fillId="4" borderId="7" xfId="1" applyFont="1" applyFill="1" applyBorder="1" applyAlignment="1">
      <alignment vertical="center"/>
    </xf>
    <xf numFmtId="44" fontId="5" fillId="4" borderId="14" xfId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4" fontId="5" fillId="4" borderId="3" xfId="1" applyNumberFormat="1" applyFont="1" applyFill="1" applyBorder="1" applyAlignment="1">
      <alignment vertical="center"/>
    </xf>
    <xf numFmtId="44" fontId="5" fillId="4" borderId="4" xfId="1" applyNumberFormat="1" applyFont="1" applyFill="1" applyBorder="1" applyAlignment="1">
      <alignment vertical="center"/>
    </xf>
    <xf numFmtId="44" fontId="5" fillId="4" borderId="6" xfId="1" applyNumberFormat="1" applyFont="1" applyFill="1" applyBorder="1" applyAlignment="1">
      <alignment vertical="center"/>
    </xf>
    <xf numFmtId="44" fontId="7" fillId="4" borderId="3" xfId="1" applyNumberFormat="1" applyFont="1" applyFill="1" applyBorder="1" applyAlignment="1">
      <alignment vertical="center"/>
    </xf>
    <xf numFmtId="44" fontId="7" fillId="4" borderId="4" xfId="1" applyNumberFormat="1" applyFont="1" applyFill="1" applyBorder="1" applyAlignment="1">
      <alignment vertical="center"/>
    </xf>
    <xf numFmtId="44" fontId="7" fillId="4" borderId="6" xfId="1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E45E-C6AB-4C28-B86C-F9071F841FEB}">
  <dimension ref="A1:K34"/>
  <sheetViews>
    <sheetView tabSelected="1" workbookViewId="0">
      <selection activeCell="J13" sqref="J13"/>
    </sheetView>
  </sheetViews>
  <sheetFormatPr defaultColWidth="8.90625" defaultRowHeight="15.5" x14ac:dyDescent="0.35"/>
  <cols>
    <col min="1" max="1" width="3.90625" style="1" customWidth="1"/>
    <col min="2" max="2" width="37.6328125" style="1" customWidth="1"/>
    <col min="3" max="3" width="13.54296875" style="1" customWidth="1"/>
    <col min="4" max="4" width="11.90625" style="1" customWidth="1"/>
    <col min="5" max="7" width="18.6328125" style="1" customWidth="1"/>
    <col min="8" max="8" width="15" style="1" customWidth="1"/>
    <col min="9" max="9" width="14.6328125" style="1" customWidth="1"/>
    <col min="10" max="10" width="16.90625" style="1" customWidth="1"/>
    <col min="11" max="16384" width="8.90625" style="1"/>
  </cols>
  <sheetData>
    <row r="1" spans="1:11" ht="20" x14ac:dyDescent="0.4">
      <c r="A1" s="5" t="s">
        <v>9</v>
      </c>
    </row>
    <row r="3" spans="1:11" ht="16" thickBot="1" x14ac:dyDescent="0.4">
      <c r="A3" s="6" t="s">
        <v>0</v>
      </c>
      <c r="B3" s="4"/>
      <c r="C3" s="4"/>
      <c r="D3" s="4"/>
      <c r="E3" s="4"/>
      <c r="G3" s="14"/>
      <c r="H3" s="14"/>
      <c r="I3" s="14"/>
      <c r="J3" s="15"/>
      <c r="K3" s="15"/>
    </row>
    <row r="4" spans="1:11" ht="16.25" customHeight="1" thickBot="1" x14ac:dyDescent="0.4">
      <c r="A4" s="2"/>
      <c r="B4" s="13" t="s">
        <v>1</v>
      </c>
      <c r="C4" s="27" t="s">
        <v>2</v>
      </c>
      <c r="D4" s="28"/>
      <c r="E4" s="12" t="s">
        <v>10</v>
      </c>
      <c r="F4" s="12" t="s">
        <v>11</v>
      </c>
      <c r="G4" s="12" t="s">
        <v>12</v>
      </c>
      <c r="H4" s="17"/>
      <c r="I4" s="15"/>
      <c r="J4" s="15"/>
      <c r="K4" s="15"/>
    </row>
    <row r="5" spans="1:11" x14ac:dyDescent="0.35">
      <c r="A5" s="2"/>
      <c r="B5" s="21" t="s">
        <v>3</v>
      </c>
      <c r="C5" s="22">
        <v>1</v>
      </c>
      <c r="D5" s="22">
        <v>10</v>
      </c>
      <c r="E5" s="23">
        <v>17.5</v>
      </c>
      <c r="F5" s="25">
        <v>17.420000000000002</v>
      </c>
      <c r="G5" s="32">
        <f>SUM(F5)-E5</f>
        <v>-7.9999999999998295E-2</v>
      </c>
      <c r="H5" s="18"/>
      <c r="I5" s="15"/>
      <c r="J5" s="15"/>
      <c r="K5" s="15"/>
    </row>
    <row r="6" spans="1:11" x14ac:dyDescent="0.35">
      <c r="A6" s="2"/>
      <c r="B6" s="10" t="s">
        <v>3</v>
      </c>
      <c r="C6" s="3">
        <v>11</v>
      </c>
      <c r="D6" s="3">
        <v>30</v>
      </c>
      <c r="E6" s="7">
        <v>18.75</v>
      </c>
      <c r="F6" s="24">
        <v>17.62</v>
      </c>
      <c r="G6" s="33">
        <f t="shared" ref="G6:G34" si="0">SUM(F6)-E6</f>
        <v>-1.129999999999999</v>
      </c>
      <c r="H6" s="18"/>
      <c r="I6" s="15"/>
      <c r="J6" s="15"/>
      <c r="K6" s="15"/>
    </row>
    <row r="7" spans="1:11" x14ac:dyDescent="0.35">
      <c r="A7" s="2"/>
      <c r="B7" s="10" t="s">
        <v>3</v>
      </c>
      <c r="C7" s="3">
        <v>31</v>
      </c>
      <c r="D7" s="3">
        <v>100</v>
      </c>
      <c r="E7" s="7">
        <v>20</v>
      </c>
      <c r="F7" s="24">
        <v>18.03</v>
      </c>
      <c r="G7" s="33">
        <f t="shared" si="0"/>
        <v>-1.9699999999999989</v>
      </c>
      <c r="H7" s="18"/>
      <c r="I7" s="15"/>
      <c r="J7" s="15"/>
      <c r="K7" s="15"/>
    </row>
    <row r="8" spans="1:11" x14ac:dyDescent="0.35">
      <c r="A8" s="4"/>
      <c r="B8" s="10" t="s">
        <v>3</v>
      </c>
      <c r="C8" s="3">
        <v>101</v>
      </c>
      <c r="D8" s="3">
        <v>250</v>
      </c>
      <c r="E8" s="7">
        <v>21.25</v>
      </c>
      <c r="F8" s="24">
        <v>19.059999999999999</v>
      </c>
      <c r="G8" s="33">
        <f t="shared" si="0"/>
        <v>-2.1900000000000013</v>
      </c>
      <c r="H8" s="18"/>
      <c r="I8" s="15"/>
      <c r="J8" s="15"/>
      <c r="K8" s="15"/>
    </row>
    <row r="9" spans="1:11" ht="16" thickBot="1" x14ac:dyDescent="0.4">
      <c r="A9" s="2"/>
      <c r="B9" s="11" t="s">
        <v>3</v>
      </c>
      <c r="C9" s="8">
        <v>251</v>
      </c>
      <c r="D9" s="8">
        <v>500</v>
      </c>
      <c r="E9" s="9">
        <v>23</v>
      </c>
      <c r="F9" s="26">
        <v>21.76</v>
      </c>
      <c r="G9" s="34">
        <f t="shared" si="0"/>
        <v>-1.2399999999999984</v>
      </c>
      <c r="H9" s="18"/>
      <c r="I9" s="15"/>
      <c r="J9" s="15"/>
      <c r="K9" s="15"/>
    </row>
    <row r="10" spans="1:11" x14ac:dyDescent="0.35">
      <c r="A10" s="2"/>
      <c r="B10" s="21" t="s">
        <v>4</v>
      </c>
      <c r="C10" s="22">
        <v>1</v>
      </c>
      <c r="D10" s="22">
        <v>10</v>
      </c>
      <c r="E10" s="23">
        <v>23.45</v>
      </c>
      <c r="F10" s="25">
        <v>25.62</v>
      </c>
      <c r="G10" s="29">
        <f t="shared" si="0"/>
        <v>2.1700000000000017</v>
      </c>
      <c r="H10" s="15"/>
      <c r="I10" s="15"/>
      <c r="J10" s="15"/>
      <c r="K10" s="15"/>
    </row>
    <row r="11" spans="1:11" x14ac:dyDescent="0.35">
      <c r="A11" s="2"/>
      <c r="B11" s="10" t="s">
        <v>4</v>
      </c>
      <c r="C11" s="3">
        <v>11</v>
      </c>
      <c r="D11" s="3">
        <v>30</v>
      </c>
      <c r="E11" s="7">
        <v>24.7</v>
      </c>
      <c r="F11" s="24">
        <v>25.82</v>
      </c>
      <c r="G11" s="30">
        <f t="shared" si="0"/>
        <v>1.120000000000001</v>
      </c>
      <c r="H11" s="15"/>
      <c r="I11" s="15"/>
      <c r="J11" s="15"/>
      <c r="K11" s="15"/>
    </row>
    <row r="12" spans="1:11" x14ac:dyDescent="0.35">
      <c r="A12" s="2"/>
      <c r="B12" s="10" t="s">
        <v>4</v>
      </c>
      <c r="C12" s="3">
        <v>31</v>
      </c>
      <c r="D12" s="3">
        <v>100</v>
      </c>
      <c r="E12" s="7">
        <v>25.95</v>
      </c>
      <c r="F12" s="24">
        <v>26.23</v>
      </c>
      <c r="G12" s="30">
        <f t="shared" si="0"/>
        <v>0.28000000000000114</v>
      </c>
      <c r="H12" s="14"/>
      <c r="I12" s="14"/>
      <c r="J12" s="14"/>
      <c r="K12" s="14"/>
    </row>
    <row r="13" spans="1:11" ht="16.25" customHeight="1" x14ac:dyDescent="0.35">
      <c r="A13" s="2"/>
      <c r="B13" s="10" t="s">
        <v>4</v>
      </c>
      <c r="C13" s="3">
        <v>101</v>
      </c>
      <c r="D13" s="3">
        <v>250</v>
      </c>
      <c r="E13" s="7">
        <v>27.2</v>
      </c>
      <c r="F13" s="24">
        <v>27.26</v>
      </c>
      <c r="G13" s="30">
        <f t="shared" si="0"/>
        <v>6.0000000000002274E-2</v>
      </c>
      <c r="H13" s="16"/>
      <c r="I13" s="16"/>
      <c r="J13" s="17"/>
      <c r="K13" s="15"/>
    </row>
    <row r="14" spans="1:11" ht="16" thickBot="1" x14ac:dyDescent="0.4">
      <c r="A14" s="2"/>
      <c r="B14" s="11" t="s">
        <v>4</v>
      </c>
      <c r="C14" s="8">
        <v>251</v>
      </c>
      <c r="D14" s="8">
        <v>500</v>
      </c>
      <c r="E14" s="9">
        <v>28.95</v>
      </c>
      <c r="F14" s="26">
        <v>29.94</v>
      </c>
      <c r="G14" s="31">
        <f t="shared" si="0"/>
        <v>0.99000000000000199</v>
      </c>
      <c r="H14" s="19"/>
      <c r="I14" s="19"/>
      <c r="J14" s="20"/>
      <c r="K14" s="15"/>
    </row>
    <row r="15" spans="1:11" x14ac:dyDescent="0.35">
      <c r="A15" s="2"/>
      <c r="B15" s="21" t="s">
        <v>5</v>
      </c>
      <c r="C15" s="22">
        <v>1</v>
      </c>
      <c r="D15" s="22">
        <v>10</v>
      </c>
      <c r="E15" s="23">
        <v>27.5</v>
      </c>
      <c r="F15" s="25">
        <v>26.7</v>
      </c>
      <c r="G15" s="32">
        <f t="shared" si="0"/>
        <v>-0.80000000000000071</v>
      </c>
      <c r="H15" s="19"/>
      <c r="I15" s="19"/>
      <c r="J15" s="20"/>
      <c r="K15" s="15"/>
    </row>
    <row r="16" spans="1:11" x14ac:dyDescent="0.35">
      <c r="A16" s="2"/>
      <c r="B16" s="10" t="s">
        <v>5</v>
      </c>
      <c r="C16" s="3">
        <v>11</v>
      </c>
      <c r="D16" s="3">
        <v>30</v>
      </c>
      <c r="E16" s="7">
        <v>28.75</v>
      </c>
      <c r="F16" s="24">
        <v>27.69</v>
      </c>
      <c r="G16" s="33">
        <f t="shared" si="0"/>
        <v>-1.0599999999999987</v>
      </c>
      <c r="H16" s="19"/>
      <c r="I16" s="19"/>
      <c r="J16" s="20"/>
      <c r="K16" s="15"/>
    </row>
    <row r="17" spans="1:11" x14ac:dyDescent="0.35">
      <c r="A17" s="2"/>
      <c r="B17" s="10" t="s">
        <v>5</v>
      </c>
      <c r="C17" s="3">
        <v>31</v>
      </c>
      <c r="D17" s="3">
        <v>100</v>
      </c>
      <c r="E17" s="7">
        <v>30</v>
      </c>
      <c r="F17" s="24">
        <v>29.66</v>
      </c>
      <c r="G17" s="33">
        <f t="shared" si="0"/>
        <v>-0.33999999999999986</v>
      </c>
      <c r="H17" s="19"/>
      <c r="I17" s="19"/>
      <c r="J17" s="20"/>
      <c r="K17" s="15"/>
    </row>
    <row r="18" spans="1:11" x14ac:dyDescent="0.35">
      <c r="A18" s="2"/>
      <c r="B18" s="10" t="s">
        <v>5</v>
      </c>
      <c r="C18" s="3">
        <v>101</v>
      </c>
      <c r="D18" s="3">
        <v>250</v>
      </c>
      <c r="E18" s="7">
        <v>36.5</v>
      </c>
      <c r="F18" s="24">
        <v>34.57</v>
      </c>
      <c r="G18" s="33">
        <f t="shared" si="0"/>
        <v>-1.9299999999999997</v>
      </c>
      <c r="H18" s="19"/>
      <c r="I18" s="19"/>
      <c r="J18" s="20"/>
      <c r="K18" s="15"/>
    </row>
    <row r="19" spans="1:11" ht="16" thickBot="1" x14ac:dyDescent="0.4">
      <c r="A19" s="2"/>
      <c r="B19" s="11" t="s">
        <v>5</v>
      </c>
      <c r="C19" s="8">
        <v>251</v>
      </c>
      <c r="D19" s="8">
        <v>500</v>
      </c>
      <c r="E19" s="9">
        <v>50</v>
      </c>
      <c r="F19" s="26">
        <v>43.92</v>
      </c>
      <c r="G19" s="34">
        <f t="shared" si="0"/>
        <v>-6.0799999999999983</v>
      </c>
      <c r="H19" s="19"/>
      <c r="I19" s="19"/>
      <c r="J19" s="20"/>
      <c r="K19" s="15"/>
    </row>
    <row r="20" spans="1:11" x14ac:dyDescent="0.35">
      <c r="A20" s="2"/>
      <c r="B20" s="21" t="s">
        <v>6</v>
      </c>
      <c r="C20" s="22">
        <v>1</v>
      </c>
      <c r="D20" s="22">
        <v>10</v>
      </c>
      <c r="E20" s="23">
        <v>33.450000000000003</v>
      </c>
      <c r="F20" s="25">
        <v>34.9</v>
      </c>
      <c r="G20" s="29">
        <f t="shared" si="0"/>
        <v>1.4499999999999957</v>
      </c>
      <c r="H20" s="19"/>
      <c r="I20" s="19"/>
      <c r="J20" s="20"/>
      <c r="K20" s="15"/>
    </row>
    <row r="21" spans="1:11" x14ac:dyDescent="0.35">
      <c r="A21" s="2"/>
      <c r="B21" s="10" t="s">
        <v>6</v>
      </c>
      <c r="C21" s="3">
        <v>11</v>
      </c>
      <c r="D21" s="3">
        <v>30</v>
      </c>
      <c r="E21" s="7">
        <v>34.700000000000003</v>
      </c>
      <c r="F21" s="24">
        <v>35.82</v>
      </c>
      <c r="G21" s="30">
        <f t="shared" si="0"/>
        <v>1.1199999999999974</v>
      </c>
      <c r="H21" s="19"/>
      <c r="I21" s="19"/>
      <c r="J21" s="20"/>
      <c r="K21" s="15"/>
    </row>
    <row r="22" spans="1:11" x14ac:dyDescent="0.35">
      <c r="A22" s="2"/>
      <c r="B22" s="10" t="s">
        <v>6</v>
      </c>
      <c r="C22" s="3">
        <v>31</v>
      </c>
      <c r="D22" s="3">
        <v>100</v>
      </c>
      <c r="E22" s="7">
        <v>35.950000000000003</v>
      </c>
      <c r="F22" s="24">
        <v>37.85</v>
      </c>
      <c r="G22" s="30">
        <f t="shared" si="0"/>
        <v>1.8999999999999986</v>
      </c>
      <c r="H22" s="19"/>
      <c r="I22" s="19"/>
      <c r="J22" s="20"/>
      <c r="K22" s="15"/>
    </row>
    <row r="23" spans="1:11" x14ac:dyDescent="0.35">
      <c r="A23" s="2"/>
      <c r="B23" s="10" t="s">
        <v>6</v>
      </c>
      <c r="C23" s="3">
        <v>101</v>
      </c>
      <c r="D23" s="3">
        <v>250</v>
      </c>
      <c r="E23" s="7">
        <v>42.45</v>
      </c>
      <c r="F23" s="24">
        <v>42.76</v>
      </c>
      <c r="G23" s="30">
        <f t="shared" si="0"/>
        <v>0.30999999999999517</v>
      </c>
      <c r="H23" s="19"/>
      <c r="I23" s="19"/>
      <c r="J23" s="20"/>
      <c r="K23" s="15"/>
    </row>
    <row r="24" spans="1:11" ht="16" thickBot="1" x14ac:dyDescent="0.4">
      <c r="A24" s="2"/>
      <c r="B24" s="11" t="s">
        <v>6</v>
      </c>
      <c r="C24" s="8">
        <v>251</v>
      </c>
      <c r="D24" s="8">
        <v>500</v>
      </c>
      <c r="E24" s="9">
        <v>55.95</v>
      </c>
      <c r="F24" s="26">
        <v>52.11</v>
      </c>
      <c r="G24" s="34">
        <f t="shared" si="0"/>
        <v>-3.8400000000000034</v>
      </c>
      <c r="H24" s="19"/>
      <c r="I24" s="19"/>
      <c r="J24" s="20"/>
      <c r="K24" s="15"/>
    </row>
    <row r="25" spans="1:11" x14ac:dyDescent="0.35">
      <c r="A25" s="2"/>
      <c r="B25" s="21" t="s">
        <v>7</v>
      </c>
      <c r="C25" s="22">
        <v>1</v>
      </c>
      <c r="D25" s="22">
        <v>10</v>
      </c>
      <c r="E25" s="23">
        <v>30.25</v>
      </c>
      <c r="F25" s="25">
        <v>36.31</v>
      </c>
      <c r="G25" s="29">
        <f t="shared" si="0"/>
        <v>6.0600000000000023</v>
      </c>
      <c r="H25" s="19"/>
      <c r="I25" s="19"/>
      <c r="J25" s="20"/>
      <c r="K25" s="15"/>
    </row>
    <row r="26" spans="1:11" x14ac:dyDescent="0.35">
      <c r="A26" s="2"/>
      <c r="B26" s="10" t="s">
        <v>7</v>
      </c>
      <c r="C26" s="3">
        <v>11</v>
      </c>
      <c r="D26" s="3">
        <v>30</v>
      </c>
      <c r="E26" s="7">
        <v>31.5</v>
      </c>
      <c r="F26" s="24">
        <v>38.4</v>
      </c>
      <c r="G26" s="30">
        <f t="shared" si="0"/>
        <v>6.8999999999999986</v>
      </c>
      <c r="H26" s="19"/>
      <c r="I26" s="19"/>
      <c r="J26" s="20"/>
      <c r="K26" s="15"/>
    </row>
    <row r="27" spans="1:11" x14ac:dyDescent="0.35">
      <c r="A27" s="2"/>
      <c r="B27" s="10" t="s">
        <v>7</v>
      </c>
      <c r="C27" s="3">
        <v>31</v>
      </c>
      <c r="D27" s="3">
        <v>100</v>
      </c>
      <c r="E27" s="7">
        <v>35</v>
      </c>
      <c r="F27" s="24">
        <v>42.82</v>
      </c>
      <c r="G27" s="30">
        <f t="shared" si="0"/>
        <v>7.82</v>
      </c>
      <c r="H27" s="19"/>
      <c r="I27" s="19"/>
      <c r="J27" s="20"/>
      <c r="K27" s="15"/>
    </row>
    <row r="28" spans="1:11" x14ac:dyDescent="0.35">
      <c r="A28" s="2"/>
      <c r="B28" s="10" t="s">
        <v>7</v>
      </c>
      <c r="C28" s="3">
        <v>101</v>
      </c>
      <c r="D28" s="3">
        <v>250</v>
      </c>
      <c r="E28" s="7">
        <v>48</v>
      </c>
      <c r="F28" s="24">
        <v>53.86</v>
      </c>
      <c r="G28" s="30">
        <f t="shared" si="0"/>
        <v>5.8599999999999994</v>
      </c>
      <c r="H28" s="15"/>
      <c r="I28" s="15"/>
      <c r="J28" s="15"/>
      <c r="K28" s="15"/>
    </row>
    <row r="29" spans="1:11" ht="16" thickBot="1" x14ac:dyDescent="0.4">
      <c r="A29" s="2"/>
      <c r="B29" s="11" t="s">
        <v>7</v>
      </c>
      <c r="C29" s="8">
        <v>251</v>
      </c>
      <c r="D29" s="8">
        <v>500</v>
      </c>
      <c r="E29" s="9">
        <v>61</v>
      </c>
      <c r="F29" s="26">
        <v>72.36</v>
      </c>
      <c r="G29" s="31">
        <f t="shared" si="0"/>
        <v>11.36</v>
      </c>
    </row>
    <row r="30" spans="1:11" x14ac:dyDescent="0.35">
      <c r="A30" s="2"/>
      <c r="B30" s="21" t="s">
        <v>8</v>
      </c>
      <c r="C30" s="22">
        <v>1</v>
      </c>
      <c r="D30" s="22">
        <v>10</v>
      </c>
      <c r="E30" s="23">
        <v>36.200000000000003</v>
      </c>
      <c r="F30" s="25">
        <v>41.06</v>
      </c>
      <c r="G30" s="29">
        <f t="shared" si="0"/>
        <v>4.8599999999999994</v>
      </c>
    </row>
    <row r="31" spans="1:11" x14ac:dyDescent="0.35">
      <c r="A31" s="2"/>
      <c r="B31" s="10" t="s">
        <v>8</v>
      </c>
      <c r="C31" s="3">
        <v>11</v>
      </c>
      <c r="D31" s="3">
        <v>30</v>
      </c>
      <c r="E31" s="7">
        <v>37.450000000000003</v>
      </c>
      <c r="F31" s="24">
        <v>46.59</v>
      </c>
      <c r="G31" s="30">
        <f t="shared" si="0"/>
        <v>9.14</v>
      </c>
    </row>
    <row r="32" spans="1:11" x14ac:dyDescent="0.35">
      <c r="A32" s="2"/>
      <c r="B32" s="10" t="s">
        <v>8</v>
      </c>
      <c r="C32" s="3">
        <v>31</v>
      </c>
      <c r="D32" s="3">
        <v>100</v>
      </c>
      <c r="E32" s="7">
        <v>40.950000000000003</v>
      </c>
      <c r="F32" s="24">
        <v>51</v>
      </c>
      <c r="G32" s="30">
        <f t="shared" si="0"/>
        <v>10.049999999999997</v>
      </c>
    </row>
    <row r="33" spans="1:7" x14ac:dyDescent="0.35">
      <c r="A33" s="2"/>
      <c r="B33" s="10" t="s">
        <v>8</v>
      </c>
      <c r="C33" s="3">
        <v>101</v>
      </c>
      <c r="D33" s="3">
        <v>250</v>
      </c>
      <c r="E33" s="7">
        <v>53.95</v>
      </c>
      <c r="F33" s="24">
        <v>62.06</v>
      </c>
      <c r="G33" s="30">
        <f t="shared" si="0"/>
        <v>8.11</v>
      </c>
    </row>
    <row r="34" spans="1:7" ht="16" thickBot="1" x14ac:dyDescent="0.4">
      <c r="A34" s="2"/>
      <c r="B34" s="11" t="s">
        <v>8</v>
      </c>
      <c r="C34" s="8">
        <v>251</v>
      </c>
      <c r="D34" s="8">
        <v>500</v>
      </c>
      <c r="E34" s="9">
        <v>66.95</v>
      </c>
      <c r="F34" s="26">
        <v>79.52</v>
      </c>
      <c r="G34" s="31">
        <f t="shared" si="0"/>
        <v>12.569999999999993</v>
      </c>
    </row>
  </sheetData>
  <mergeCells count="2">
    <mergeCell ref="C4:D4"/>
    <mergeCell ref="H13:I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9f55992-c50c-4562-8657-b1bd6acc36c5}" enabled="0" method="" siteId="{09f55992-c50c-4562-8657-b1bd6acc36c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Stewart Bloch</dc:creator>
  <cp:keywords/>
  <dc:description/>
  <cp:lastModifiedBy>John Gross</cp:lastModifiedBy>
  <cp:revision/>
  <dcterms:created xsi:type="dcterms:W3CDTF">2022-06-17T20:33:35Z</dcterms:created>
  <dcterms:modified xsi:type="dcterms:W3CDTF">2025-03-28T21:24:33Z</dcterms:modified>
  <cp:category/>
  <cp:contentStatus/>
</cp:coreProperties>
</file>